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4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8" i="1"/>
  <c r="F18" i="1"/>
  <c r="E18" i="1"/>
  <c r="D18" i="1"/>
  <c r="D19" i="1" s="1"/>
  <c r="C18" i="1"/>
  <c r="H17" i="1"/>
  <c r="I17" i="1" s="1"/>
  <c r="I16" i="1"/>
  <c r="H16" i="1"/>
  <c r="H18" i="1" s="1"/>
  <c r="G14" i="1"/>
  <c r="G19" i="1" s="1"/>
  <c r="F14" i="1"/>
  <c r="F19" i="1" s="1"/>
  <c r="E14" i="1"/>
  <c r="D14" i="1"/>
  <c r="C14" i="1"/>
  <c r="C19" i="1" s="1"/>
  <c r="I13" i="1"/>
  <c r="H13" i="1"/>
  <c r="H12" i="1"/>
  <c r="I12" i="1" s="1"/>
  <c r="I11" i="1"/>
  <c r="H11" i="1"/>
  <c r="H10" i="1"/>
  <c r="I10" i="1" s="1"/>
  <c r="I9" i="1"/>
  <c r="H9" i="1"/>
  <c r="H8" i="1"/>
  <c r="I8" i="1" s="1"/>
  <c r="I7" i="1"/>
  <c r="H7" i="1"/>
  <c r="H14" i="1" s="1"/>
  <c r="H19" i="1" s="1"/>
  <c r="H2" i="1"/>
  <c r="J1" i="1"/>
  <c r="A1" i="1"/>
  <c r="I14" i="1" l="1"/>
  <c r="I18" i="1"/>
  <c r="I19" i="1" l="1"/>
</calcChain>
</file>

<file path=xl/sharedStrings.xml><?xml version="1.0" encoding="utf-8"?>
<sst xmlns="http://schemas.openxmlformats.org/spreadsheetml/2006/main" count="42" uniqueCount="39">
  <si>
    <t>Sor-szám</t>
  </si>
  <si>
    <t xml:space="preserve">Adósságállomány 
eszközök szerint </t>
  </si>
  <si>
    <t>Nem lejárt</t>
  </si>
  <si>
    <t>Lejárt</t>
  </si>
  <si>
    <t>Összes
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</si>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</sst>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vertical="center" wrapText="1"/>
    </xf>
    <xf numFmtId="164" fontId="8" fillId="0" borderId="16" xfId="0" applyNumberFormat="1" applyFont="1" applyFill="1" applyBorder="1" applyAlignment="1" applyProtection="1">
      <alignment vertical="center"/>
      <protection locked="0"/>
    </xf>
    <xf numFmtId="164" fontId="8" fillId="0" borderId="17" xfId="0" applyNumberFormat="1" applyFont="1" applyFill="1" applyBorder="1" applyAlignment="1" applyProtection="1">
      <alignment vertical="center"/>
      <protection locked="0"/>
    </xf>
    <xf numFmtId="164" fontId="9" fillId="0" borderId="17" xfId="0" applyNumberFormat="1" applyFont="1" applyFill="1" applyBorder="1" applyAlignment="1" applyProtection="1">
      <alignment vertical="center"/>
    </xf>
    <xf numFmtId="164" fontId="9" fillId="0" borderId="18" xfId="0" applyNumberFormat="1" applyFont="1" applyFill="1" applyBorder="1" applyAlignment="1" applyProtection="1">
      <alignment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/>
      <protection locked="0"/>
    </xf>
    <xf numFmtId="164" fontId="8" fillId="0" borderId="21" xfId="0" applyNumberFormat="1" applyFont="1" applyFill="1" applyBorder="1" applyAlignment="1" applyProtection="1">
      <alignment vertical="center"/>
      <protection locked="0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vertical="center" wrapText="1"/>
    </xf>
    <xf numFmtId="164" fontId="8" fillId="0" borderId="23" xfId="0" applyNumberFormat="1" applyFont="1" applyFill="1" applyBorder="1" applyAlignment="1" applyProtection="1">
      <alignment vertical="center"/>
      <protection locked="0"/>
    </xf>
    <xf numFmtId="164" fontId="8" fillId="0" borderId="24" xfId="0" applyNumberFormat="1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  <xf numFmtId="164" fontId="9" fillId="0" borderId="10" xfId="0" applyNumberFormat="1" applyFont="1" applyFill="1" applyBorder="1" applyAlignment="1" applyProtection="1">
      <alignment vertical="center"/>
    </xf>
    <xf numFmtId="164" fontId="9" fillId="0" borderId="5" xfId="0" applyNumberFormat="1" applyFont="1" applyFill="1" applyBorder="1" applyAlignment="1" applyProtection="1">
      <alignment vertical="center"/>
    </xf>
    <xf numFmtId="164" fontId="9" fillId="0" borderId="13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64" fontId="9" fillId="0" borderId="27" xfId="0" applyNumberFormat="1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horizontal="left" vertical="center"/>
    </xf>
    <xf numFmtId="164" fontId="5" fillId="0" borderId="10" xfId="0" applyNumberFormat="1" applyFont="1" applyFill="1" applyBorder="1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">
          <cell r="H3" t="str">
            <v xml:space="preserve"> Forintban!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tabSelected="1" zoomScale="120" zoomScaleNormal="120" workbookViewId="0">
      <selection activeCell="D3" sqref="D3:H3"/>
    </sheetView>
  </sheetViews>
  <sheetFormatPr defaultRowHeight="12.75" x14ac:dyDescent="0.2"/>
  <cols>
    <col min="1" max="1" width="5.5" style="4" customWidth="1"/>
    <col min="2" max="2" width="36.83203125" style="4" customWidth="1"/>
    <col min="3" max="8" width="13.83203125" style="4" customWidth="1"/>
    <col min="9" max="9" width="15.1640625" style="4" customWidth="1"/>
    <col min="10" max="10" width="5" style="4" customWidth="1"/>
    <col min="11" max="16384" width="9.33203125" style="4"/>
  </cols>
  <sheetData>
    <row r="1" spans="1:10" ht="34.5" customHeight="1" x14ac:dyDescent="0.2">
      <c r="A1" s="1" t="str">
        <f>CONCATENATE("Adósság állomány alakulása lejárat, eszközök, bel- és külföldi hitelezők szerinti bontásban
",[1]Z_ALAPADATOK!B1,". december 31-én")</f>
        <v>Adósság állomány alakulása lejárat, eszközök, bel- és külföldi hitelezők szerinti bontásban
2020. december 31-én</v>
      </c>
      <c r="B1" s="2"/>
      <c r="C1" s="2"/>
      <c r="D1" s="2"/>
      <c r="E1" s="2"/>
      <c r="F1" s="2"/>
      <c r="G1" s="2"/>
      <c r="H1" s="2"/>
      <c r="I1" s="2"/>
      <c r="J1" s="3" t="str">
        <f>CONCATENATE("24. melléklet ",[1]Z_ALAPADATOK!A7," ",[1]Z_ALAPADATOK!B7," ",[1]Z_ALAPADATOK!C7," ",[1]Z_ALAPADATOK!D7," ",[1]Z_ALAPADATOK!E7," ",[1]Z_ALAPADATOK!F7," ",[1]Z_ALAPADATOK!G7," ",[1]Z_ALAPADATOK!H7)</f>
        <v>24. melléklet a 8 / 2021. ( V.28. ) önkormányzati rendelethez</v>
      </c>
    </row>
    <row r="2" spans="1:10" ht="14.25" thickBot="1" x14ac:dyDescent="0.3">
      <c r="A2" s="5"/>
      <c r="B2" s="5"/>
      <c r="C2" s="5"/>
      <c r="D2" s="5"/>
      <c r="E2" s="5"/>
      <c r="F2" s="5"/>
      <c r="G2" s="5"/>
      <c r="H2" s="6" t="str">
        <f>'[1]Z_23.sz.mell'!H3</f>
        <v xml:space="preserve"> Forintban!</v>
      </c>
      <c r="I2" s="6"/>
      <c r="J2" s="3"/>
    </row>
    <row r="3" spans="1:10" ht="13.5" thickBot="1" x14ac:dyDescent="0.25">
      <c r="A3" s="7" t="s">
        <v>0</v>
      </c>
      <c r="B3" s="8" t="s">
        <v>1</v>
      </c>
      <c r="C3" s="9" t="s">
        <v>2</v>
      </c>
      <c r="D3" s="10" t="s">
        <v>3</v>
      </c>
      <c r="E3" s="11"/>
      <c r="F3" s="11"/>
      <c r="G3" s="11"/>
      <c r="H3" s="11"/>
      <c r="I3" s="12" t="s">
        <v>4</v>
      </c>
      <c r="J3" s="3"/>
    </row>
    <row r="4" spans="1:10" s="19" customFormat="1" ht="42" customHeight="1" thickBot="1" x14ac:dyDescent="0.25">
      <c r="A4" s="13"/>
      <c r="B4" s="14"/>
      <c r="C4" s="15"/>
      <c r="D4" s="16" t="s">
        <v>5</v>
      </c>
      <c r="E4" s="16" t="s">
        <v>6</v>
      </c>
      <c r="F4" s="16" t="s">
        <v>7</v>
      </c>
      <c r="G4" s="17" t="s">
        <v>8</v>
      </c>
      <c r="H4" s="17" t="s">
        <v>9</v>
      </c>
      <c r="I4" s="18"/>
      <c r="J4" s="3"/>
    </row>
    <row r="5" spans="1:10" s="19" customFormat="1" ht="12" customHeight="1" thickBot="1" x14ac:dyDescent="0.25">
      <c r="A5" s="20" t="s">
        <v>10</v>
      </c>
      <c r="B5" s="21" t="s">
        <v>11</v>
      </c>
      <c r="C5" s="21" t="s">
        <v>12</v>
      </c>
      <c r="D5" s="21" t="s">
        <v>13</v>
      </c>
      <c r="E5" s="21" t="s">
        <v>14</v>
      </c>
      <c r="F5" s="21" t="s">
        <v>15</v>
      </c>
      <c r="G5" s="21" t="s">
        <v>16</v>
      </c>
      <c r="H5" s="21" t="s">
        <v>17</v>
      </c>
      <c r="I5" s="22" t="s">
        <v>18</v>
      </c>
      <c r="J5" s="3"/>
    </row>
    <row r="6" spans="1:10" s="19" customFormat="1" ht="18" customHeight="1" x14ac:dyDescent="0.2">
      <c r="A6" s="23" t="s">
        <v>19</v>
      </c>
      <c r="B6" s="24"/>
      <c r="C6" s="24"/>
      <c r="D6" s="24"/>
      <c r="E6" s="24"/>
      <c r="F6" s="24"/>
      <c r="G6" s="24"/>
      <c r="H6" s="24"/>
      <c r="I6" s="25"/>
      <c r="J6" s="3"/>
    </row>
    <row r="7" spans="1:10" ht="15.95" customHeight="1" x14ac:dyDescent="0.2">
      <c r="A7" s="26" t="s">
        <v>20</v>
      </c>
      <c r="B7" s="27" t="s">
        <v>21</v>
      </c>
      <c r="C7" s="28"/>
      <c r="D7" s="28"/>
      <c r="E7" s="28"/>
      <c r="F7" s="28"/>
      <c r="G7" s="29"/>
      <c r="H7" s="30">
        <f t="shared" ref="H7:H13" si="0">SUM(D7:G7)</f>
        <v>0</v>
      </c>
      <c r="I7" s="31">
        <f t="shared" ref="I7:I13" si="1">C7+H7</f>
        <v>0</v>
      </c>
      <c r="J7" s="3"/>
    </row>
    <row r="8" spans="1:10" ht="22.5" x14ac:dyDescent="0.2">
      <c r="A8" s="26" t="s">
        <v>22</v>
      </c>
      <c r="B8" s="27" t="s">
        <v>23</v>
      </c>
      <c r="C8" s="28"/>
      <c r="D8" s="28"/>
      <c r="E8" s="28"/>
      <c r="F8" s="28"/>
      <c r="G8" s="29"/>
      <c r="H8" s="30">
        <f t="shared" si="0"/>
        <v>0</v>
      </c>
      <c r="I8" s="31">
        <f t="shared" si="1"/>
        <v>0</v>
      </c>
      <c r="J8" s="3"/>
    </row>
    <row r="9" spans="1:10" ht="22.5" x14ac:dyDescent="0.2">
      <c r="A9" s="26" t="s">
        <v>24</v>
      </c>
      <c r="B9" s="27" t="s">
        <v>25</v>
      </c>
      <c r="C9" s="28"/>
      <c r="D9" s="28"/>
      <c r="E9" s="28"/>
      <c r="F9" s="28"/>
      <c r="G9" s="29"/>
      <c r="H9" s="30">
        <f t="shared" si="0"/>
        <v>0</v>
      </c>
      <c r="I9" s="31">
        <f t="shared" si="1"/>
        <v>0</v>
      </c>
      <c r="J9" s="3"/>
    </row>
    <row r="10" spans="1:10" ht="15.95" customHeight="1" x14ac:dyDescent="0.2">
      <c r="A10" s="26" t="s">
        <v>26</v>
      </c>
      <c r="B10" s="27" t="s">
        <v>27</v>
      </c>
      <c r="C10" s="28"/>
      <c r="D10" s="28"/>
      <c r="E10" s="28"/>
      <c r="F10" s="28"/>
      <c r="G10" s="29"/>
      <c r="H10" s="30">
        <f t="shared" si="0"/>
        <v>0</v>
      </c>
      <c r="I10" s="31">
        <f t="shared" si="1"/>
        <v>0</v>
      </c>
      <c r="J10" s="3"/>
    </row>
    <row r="11" spans="1:10" ht="22.5" x14ac:dyDescent="0.2">
      <c r="A11" s="26" t="s">
        <v>28</v>
      </c>
      <c r="B11" s="27" t="s">
        <v>29</v>
      </c>
      <c r="C11" s="28"/>
      <c r="D11" s="28"/>
      <c r="E11" s="28"/>
      <c r="F11" s="28"/>
      <c r="G11" s="29"/>
      <c r="H11" s="30">
        <f t="shared" si="0"/>
        <v>0</v>
      </c>
      <c r="I11" s="31">
        <f t="shared" si="1"/>
        <v>0</v>
      </c>
      <c r="J11" s="3"/>
    </row>
    <row r="12" spans="1:10" ht="15.95" customHeight="1" x14ac:dyDescent="0.2">
      <c r="A12" s="32" t="s">
        <v>30</v>
      </c>
      <c r="B12" s="33" t="s">
        <v>31</v>
      </c>
      <c r="C12" s="34">
        <v>1254661</v>
      </c>
      <c r="D12" s="34">
        <v>856173</v>
      </c>
      <c r="E12" s="34"/>
      <c r="F12" s="34"/>
      <c r="G12" s="35"/>
      <c r="H12" s="30">
        <f t="shared" si="0"/>
        <v>856173</v>
      </c>
      <c r="I12" s="31">
        <f t="shared" si="1"/>
        <v>2110834</v>
      </c>
      <c r="J12" s="3"/>
    </row>
    <row r="13" spans="1:10" ht="15.95" customHeight="1" thickBot="1" x14ac:dyDescent="0.25">
      <c r="A13" s="36" t="s">
        <v>32</v>
      </c>
      <c r="B13" s="37" t="s">
        <v>33</v>
      </c>
      <c r="C13" s="38"/>
      <c r="D13" s="38"/>
      <c r="E13" s="38"/>
      <c r="F13" s="38"/>
      <c r="G13" s="39">
        <v>355644</v>
      </c>
      <c r="H13" s="30">
        <f t="shared" si="0"/>
        <v>355644</v>
      </c>
      <c r="I13" s="31">
        <f t="shared" si="1"/>
        <v>355644</v>
      </c>
      <c r="J13" s="3"/>
    </row>
    <row r="14" spans="1:10" s="45" customFormat="1" ht="18" customHeight="1" thickBot="1" x14ac:dyDescent="0.25">
      <c r="A14" s="40" t="s">
        <v>34</v>
      </c>
      <c r="B14" s="41"/>
      <c r="C14" s="42">
        <f t="shared" ref="C14:I14" si="2">SUM(C7:C13)</f>
        <v>1254661</v>
      </c>
      <c r="D14" s="42">
        <f>SUM(D7:D13)</f>
        <v>856173</v>
      </c>
      <c r="E14" s="42">
        <f t="shared" si="2"/>
        <v>0</v>
      </c>
      <c r="F14" s="42">
        <f t="shared" si="2"/>
        <v>0</v>
      </c>
      <c r="G14" s="43">
        <f t="shared" si="2"/>
        <v>355644</v>
      </c>
      <c r="H14" s="43">
        <f t="shared" si="2"/>
        <v>1211817</v>
      </c>
      <c r="I14" s="44">
        <f t="shared" si="2"/>
        <v>2466478</v>
      </c>
      <c r="J14" s="3"/>
    </row>
    <row r="15" spans="1:10" s="5" customFormat="1" ht="18" customHeight="1" x14ac:dyDescent="0.2">
      <c r="A15" s="46" t="s">
        <v>35</v>
      </c>
      <c r="B15" s="47"/>
      <c r="C15" s="47"/>
      <c r="D15" s="47"/>
      <c r="E15" s="47"/>
      <c r="F15" s="47"/>
      <c r="G15" s="47"/>
      <c r="H15" s="47"/>
      <c r="I15" s="48"/>
      <c r="J15" s="3"/>
    </row>
    <row r="16" spans="1:10" s="5" customFormat="1" x14ac:dyDescent="0.2">
      <c r="A16" s="26" t="s">
        <v>20</v>
      </c>
      <c r="B16" s="27" t="s">
        <v>36</v>
      </c>
      <c r="C16" s="28"/>
      <c r="D16" s="28"/>
      <c r="E16" s="28"/>
      <c r="F16" s="28"/>
      <c r="G16" s="29"/>
      <c r="H16" s="30">
        <f>SUM(D16:G16)</f>
        <v>0</v>
      </c>
      <c r="I16" s="31">
        <f>C16+H16</f>
        <v>0</v>
      </c>
      <c r="J16" s="3"/>
    </row>
    <row r="17" spans="1:10" ht="13.5" thickBot="1" x14ac:dyDescent="0.25">
      <c r="A17" s="36" t="s">
        <v>22</v>
      </c>
      <c r="B17" s="37" t="s">
        <v>33</v>
      </c>
      <c r="C17" s="38"/>
      <c r="D17" s="38"/>
      <c r="E17" s="38"/>
      <c r="F17" s="38"/>
      <c r="G17" s="39"/>
      <c r="H17" s="30">
        <f>SUM(D17:G17)</f>
        <v>0</v>
      </c>
      <c r="I17" s="49">
        <f>C17+H17</f>
        <v>0</v>
      </c>
      <c r="J17" s="3"/>
    </row>
    <row r="18" spans="1:10" ht="15.95" customHeight="1" thickBot="1" x14ac:dyDescent="0.25">
      <c r="A18" s="40" t="s">
        <v>37</v>
      </c>
      <c r="B18" s="41"/>
      <c r="C18" s="42">
        <f t="shared" ref="C18:I18" si="3">SUM(C16:C17)</f>
        <v>0</v>
      </c>
      <c r="D18" s="42">
        <f t="shared" si="3"/>
        <v>0</v>
      </c>
      <c r="E18" s="42">
        <f t="shared" si="3"/>
        <v>0</v>
      </c>
      <c r="F18" s="42">
        <f t="shared" si="3"/>
        <v>0</v>
      </c>
      <c r="G18" s="43">
        <f t="shared" si="3"/>
        <v>0</v>
      </c>
      <c r="H18" s="43">
        <f t="shared" si="3"/>
        <v>0</v>
      </c>
      <c r="I18" s="44">
        <f t="shared" si="3"/>
        <v>0</v>
      </c>
      <c r="J18" s="3"/>
    </row>
    <row r="19" spans="1:10" ht="18" customHeight="1" thickBot="1" x14ac:dyDescent="0.25">
      <c r="A19" s="50" t="s">
        <v>38</v>
      </c>
      <c r="B19" s="51"/>
      <c r="C19" s="52">
        <f t="shared" ref="C19:I19" si="4">C14+C18</f>
        <v>1254661</v>
      </c>
      <c r="D19" s="52">
        <f t="shared" si="4"/>
        <v>856173</v>
      </c>
      <c r="E19" s="52">
        <f t="shared" si="4"/>
        <v>0</v>
      </c>
      <c r="F19" s="52">
        <f t="shared" si="4"/>
        <v>0</v>
      </c>
      <c r="G19" s="52">
        <f t="shared" si="4"/>
        <v>355644</v>
      </c>
      <c r="H19" s="52">
        <f t="shared" si="4"/>
        <v>1211817</v>
      </c>
      <c r="I19" s="44">
        <f t="shared" si="4"/>
        <v>2466478</v>
      </c>
      <c r="J19" s="3"/>
    </row>
  </sheetData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Z_24.sz.mell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2021-05-28T11:26:09Z</dcterms:created>
  <dcterms:modified xsi:type="dcterms:W3CDTF">2021-05-28T11:26:22Z</dcterms:modified>
</cp:coreProperties>
</file>