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6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E6" i="1"/>
  <c r="A4" i="1"/>
  <c r="A1" i="1"/>
</calcChain>
</file>

<file path=xl/sharedStrings.xml><?xml version="1.0" encoding="utf-8"?>
<sst xmlns="http://schemas.openxmlformats.org/spreadsheetml/2006/main" count="56" uniqueCount="49">
  <si>
    <t>K I M U T A T Á S</t>
  </si>
  <si>
    <t>Sor-
szám</t>
  </si>
  <si>
    <t>Támogatott szervezet neve</t>
  </si>
  <si>
    <t>Támogatás célja</t>
  </si>
  <si>
    <t>Tervezett 
(E Ft)</t>
  </si>
  <si>
    <t>Tényleges 
(E Ft)</t>
  </si>
  <si>
    <t>1.</t>
  </si>
  <si>
    <t xml:space="preserve">Nefelejcs népdalkör </t>
  </si>
  <si>
    <t>működési kiadás</t>
  </si>
  <si>
    <t>2.</t>
  </si>
  <si>
    <t>Jövőnkért "Abaúj Térségi Mozgásk. És Fogy. Egyes."</t>
  </si>
  <si>
    <t>3.</t>
  </si>
  <si>
    <t>Hegyalja Mesterek Népművészeti Alapítvány</t>
  </si>
  <si>
    <t>4.</t>
  </si>
  <si>
    <t>Polgárőr Egyesület</t>
  </si>
  <si>
    <t>5.</t>
  </si>
  <si>
    <t>Szerencsi Kóborkák Állatvédő Alapítvány</t>
  </si>
  <si>
    <t>6.</t>
  </si>
  <si>
    <t>Magyar Máltai Szeretetszolgálat</t>
  </si>
  <si>
    <t>7.</t>
  </si>
  <si>
    <t>Tállya Jövőjéért Alapítvány</t>
  </si>
  <si>
    <t>8.</t>
  </si>
  <si>
    <t>Tállya Községi Sportegyesület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</si>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</sst>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right" vertical="center" indent="1"/>
    </xf>
    <xf numFmtId="0" fontId="5" fillId="0" borderId="6" xfId="0" applyFont="1" applyFill="1" applyBorder="1" applyAlignment="1" applyProtection="1">
      <alignment horizontal="left" vertical="center" indent="1"/>
      <protection locked="0"/>
    </xf>
    <xf numFmtId="3" fontId="5" fillId="0" borderId="7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>
      <alignment horizontal="right" vertical="center" indent="1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3" fontId="5" fillId="0" borderId="11" xfId="0" applyNumberFormat="1" applyFont="1" applyFill="1" applyBorder="1" applyAlignment="1" applyProtection="1">
      <alignment horizontal="right" vertical="center"/>
      <protection locked="0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Fill="1" applyBorder="1" applyAlignment="1">
      <alignment horizontal="right" vertical="center" indent="1"/>
    </xf>
    <xf numFmtId="0" fontId="5" fillId="0" borderId="14" xfId="0" applyFont="1" applyFill="1" applyBorder="1" applyAlignment="1" applyProtection="1">
      <alignment horizontal="left" vertical="center" indent="1"/>
      <protection locked="0"/>
    </xf>
    <xf numFmtId="3" fontId="5" fillId="0" borderId="15" xfId="0" applyNumberFormat="1" applyFont="1" applyFill="1" applyBorder="1" applyAlignment="1" applyProtection="1">
      <alignment horizontal="right" vertical="center"/>
      <protection locked="0"/>
    </xf>
    <xf numFmtId="3" fontId="5" fillId="0" borderId="16" xfId="0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>
      <alignment horizontal="left" vertical="center" indent="2"/>
    </xf>
    <xf numFmtId="0" fontId="4" fillId="0" borderId="18" xfId="0" applyFont="1" applyFill="1" applyBorder="1" applyAlignment="1">
      <alignment horizontal="left" vertical="center" indent="2"/>
    </xf>
    <xf numFmtId="0" fontId="0" fillId="0" borderId="19" xfId="0" applyFill="1" applyBorder="1" applyAlignment="1">
      <alignment vertical="center"/>
    </xf>
    <xf numFmtId="164" fontId="6" fillId="0" borderId="19" xfId="0" applyNumberFormat="1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5">
          <cell r="D5" t="str">
            <v xml:space="preserve"> Forintban!</v>
          </cell>
        </row>
      </sheetData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abSelected="1" zoomScale="112" zoomScaleNormal="112" workbookViewId="0">
      <selection activeCell="A3" sqref="A3:E3"/>
    </sheetView>
  </sheetViews>
  <sheetFormatPr defaultRowHeight="12.75" x14ac:dyDescent="0.2"/>
  <cols>
    <col min="1" max="1" width="6.6640625" style="2" customWidth="1"/>
    <col min="2" max="2" width="40.83203125" style="2" customWidth="1"/>
    <col min="3" max="3" width="20.83203125" style="2" customWidth="1"/>
    <col min="4" max="5" width="12.83203125" style="2" customWidth="1"/>
    <col min="6" max="16384" width="9.33203125" style="2"/>
  </cols>
  <sheetData>
    <row r="1" spans="1:5" ht="15" x14ac:dyDescent="0.25">
      <c r="A1" s="1" t="str">
        <f>CONCATENATE("26. melléklet ",[1]Z_ALAPADATOK!A7," ",[1]Z_ALAPADATOK!B7," ",[1]Z_ALAPADATOK!C7," ",[1]Z_ALAPADATOK!D7," ",[1]Z_ALAPADATOK!E7," ",[1]Z_ALAPADATOK!F7," ",[1]Z_ALAPADATOK!G7," ",[1]Z_ALAPADATOK!H7)</f>
        <v>26. melléklet a 8 / 2021. ( V.28.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15.75" x14ac:dyDescent="0.25">
      <c r="A3" s="4" t="s">
        <v>0</v>
      </c>
      <c r="B3" s="4"/>
      <c r="C3" s="4"/>
      <c r="D3" s="4"/>
      <c r="E3" s="4"/>
    </row>
    <row r="4" spans="1:5" ht="15.75" x14ac:dyDescent="0.25">
      <c r="A4" s="4" t="str">
        <f>CONCATENATE("A ",[1]Z_ALAPADATOK!B1,". évi céljelleggel juttatott támogatások felhasználásáról")</f>
        <v>A 2020. évi céljelleggel juttatott támogatások felhasználásáról</v>
      </c>
      <c r="B4" s="4"/>
      <c r="C4" s="4"/>
      <c r="D4" s="4"/>
      <c r="E4" s="4"/>
    </row>
    <row r="5" spans="1:5" x14ac:dyDescent="0.2">
      <c r="A5" s="3"/>
      <c r="B5" s="3"/>
      <c r="C5" s="3"/>
      <c r="D5" s="3"/>
      <c r="E5" s="3"/>
    </row>
    <row r="6" spans="1:5" ht="14.25" thickBot="1" x14ac:dyDescent="0.3">
      <c r="A6" s="3"/>
      <c r="B6" s="3"/>
      <c r="C6" s="5"/>
      <c r="D6" s="5"/>
      <c r="E6" s="5" t="str">
        <f>'[1]Z_25.sz.mell'!D5</f>
        <v xml:space="preserve"> Forintban!</v>
      </c>
    </row>
    <row r="7" spans="1:5" ht="42.75" customHeight="1" thickBot="1" x14ac:dyDescent="0.25">
      <c r="A7" s="6" t="s">
        <v>1</v>
      </c>
      <c r="B7" s="7" t="s">
        <v>2</v>
      </c>
      <c r="C7" s="7" t="s">
        <v>3</v>
      </c>
      <c r="D7" s="8" t="s">
        <v>4</v>
      </c>
      <c r="E7" s="9" t="s">
        <v>5</v>
      </c>
    </row>
    <row r="8" spans="1:5" ht="15.95" customHeight="1" x14ac:dyDescent="0.2">
      <c r="A8" s="10" t="s">
        <v>6</v>
      </c>
      <c r="B8" s="11" t="s">
        <v>7</v>
      </c>
      <c r="C8" s="11" t="s">
        <v>8</v>
      </c>
      <c r="D8" s="12">
        <v>65000</v>
      </c>
      <c r="E8" s="13">
        <v>65000</v>
      </c>
    </row>
    <row r="9" spans="1:5" ht="15.95" customHeight="1" x14ac:dyDescent="0.2">
      <c r="A9" s="14" t="s">
        <v>9</v>
      </c>
      <c r="B9" s="15" t="s">
        <v>10</v>
      </c>
      <c r="C9" s="15" t="s">
        <v>8</v>
      </c>
      <c r="D9" s="16">
        <v>85000</v>
      </c>
      <c r="E9" s="17">
        <v>85000</v>
      </c>
    </row>
    <row r="10" spans="1:5" ht="15.95" customHeight="1" x14ac:dyDescent="0.2">
      <c r="A10" s="14" t="s">
        <v>11</v>
      </c>
      <c r="B10" s="15" t="s">
        <v>12</v>
      </c>
      <c r="C10" s="15" t="s">
        <v>8</v>
      </c>
      <c r="D10" s="16">
        <v>110000</v>
      </c>
      <c r="E10" s="17">
        <v>110000</v>
      </c>
    </row>
    <row r="11" spans="1:5" ht="15.95" customHeight="1" x14ac:dyDescent="0.2">
      <c r="A11" s="14" t="s">
        <v>13</v>
      </c>
      <c r="B11" s="15" t="s">
        <v>14</v>
      </c>
      <c r="C11" s="15" t="s">
        <v>8</v>
      </c>
      <c r="D11" s="16">
        <v>180000</v>
      </c>
      <c r="E11" s="17">
        <v>180000</v>
      </c>
    </row>
    <row r="12" spans="1:5" ht="15.95" customHeight="1" x14ac:dyDescent="0.2">
      <c r="A12" s="14" t="s">
        <v>15</v>
      </c>
      <c r="B12" s="15" t="s">
        <v>16</v>
      </c>
      <c r="C12" s="15" t="s">
        <v>8</v>
      </c>
      <c r="D12" s="16">
        <v>10000</v>
      </c>
      <c r="E12" s="17">
        <v>10000</v>
      </c>
    </row>
    <row r="13" spans="1:5" ht="15.95" customHeight="1" x14ac:dyDescent="0.2">
      <c r="A13" s="14" t="s">
        <v>17</v>
      </c>
      <c r="B13" s="15" t="s">
        <v>18</v>
      </c>
      <c r="C13" s="15" t="s">
        <v>8</v>
      </c>
      <c r="D13" s="16">
        <v>130000</v>
      </c>
      <c r="E13" s="17">
        <v>130000</v>
      </c>
    </row>
    <row r="14" spans="1:5" ht="15.95" customHeight="1" x14ac:dyDescent="0.2">
      <c r="A14" s="14" t="s">
        <v>19</v>
      </c>
      <c r="B14" s="15" t="s">
        <v>20</v>
      </c>
      <c r="C14" s="15" t="s">
        <v>8</v>
      </c>
      <c r="D14" s="16">
        <v>665000</v>
      </c>
      <c r="E14" s="17">
        <v>665000</v>
      </c>
    </row>
    <row r="15" spans="1:5" ht="15.95" customHeight="1" x14ac:dyDescent="0.2">
      <c r="A15" s="14" t="s">
        <v>21</v>
      </c>
      <c r="B15" s="15" t="s">
        <v>22</v>
      </c>
      <c r="C15" s="15" t="s">
        <v>8</v>
      </c>
      <c r="D15" s="16">
        <v>3140000</v>
      </c>
      <c r="E15" s="17">
        <v>3140000</v>
      </c>
    </row>
    <row r="16" spans="1:5" ht="15.95" customHeight="1" x14ac:dyDescent="0.2">
      <c r="A16" s="14" t="s">
        <v>23</v>
      </c>
      <c r="B16" s="15"/>
      <c r="C16" s="15"/>
      <c r="D16" s="16"/>
      <c r="E16" s="17"/>
    </row>
    <row r="17" spans="1:5" ht="15.95" customHeight="1" x14ac:dyDescent="0.2">
      <c r="A17" s="14" t="s">
        <v>24</v>
      </c>
      <c r="B17" s="15"/>
      <c r="C17" s="15"/>
      <c r="D17" s="16"/>
      <c r="E17" s="17"/>
    </row>
    <row r="18" spans="1:5" ht="15.95" customHeight="1" x14ac:dyDescent="0.2">
      <c r="A18" s="14" t="s">
        <v>25</v>
      </c>
      <c r="B18" s="15"/>
      <c r="C18" s="15"/>
      <c r="D18" s="16"/>
      <c r="E18" s="17"/>
    </row>
    <row r="19" spans="1:5" ht="15.95" customHeight="1" x14ac:dyDescent="0.2">
      <c r="A19" s="14" t="s">
        <v>26</v>
      </c>
      <c r="B19" s="15"/>
      <c r="C19" s="15"/>
      <c r="D19" s="16"/>
      <c r="E19" s="17"/>
    </row>
    <row r="20" spans="1:5" ht="15.95" customHeight="1" x14ac:dyDescent="0.2">
      <c r="A20" s="14" t="s">
        <v>27</v>
      </c>
      <c r="B20" s="15"/>
      <c r="C20" s="15"/>
      <c r="D20" s="16"/>
      <c r="E20" s="17"/>
    </row>
    <row r="21" spans="1:5" ht="15.95" customHeight="1" x14ac:dyDescent="0.2">
      <c r="A21" s="14" t="s">
        <v>28</v>
      </c>
      <c r="B21" s="15"/>
      <c r="C21" s="15"/>
      <c r="D21" s="16"/>
      <c r="E21" s="17"/>
    </row>
    <row r="22" spans="1:5" ht="15.95" customHeight="1" x14ac:dyDescent="0.2">
      <c r="A22" s="14" t="s">
        <v>29</v>
      </c>
      <c r="B22" s="15"/>
      <c r="C22" s="15"/>
      <c r="D22" s="16"/>
      <c r="E22" s="17"/>
    </row>
    <row r="23" spans="1:5" ht="15.95" customHeight="1" x14ac:dyDescent="0.2">
      <c r="A23" s="14" t="s">
        <v>30</v>
      </c>
      <c r="B23" s="15"/>
      <c r="C23" s="15"/>
      <c r="D23" s="16"/>
      <c r="E23" s="17"/>
    </row>
    <row r="24" spans="1:5" ht="15.95" customHeight="1" x14ac:dyDescent="0.2">
      <c r="A24" s="14" t="s">
        <v>31</v>
      </c>
      <c r="B24" s="15"/>
      <c r="C24" s="15"/>
      <c r="D24" s="16"/>
      <c r="E24" s="17"/>
    </row>
    <row r="25" spans="1:5" ht="15.95" customHeight="1" x14ac:dyDescent="0.2">
      <c r="A25" s="14" t="s">
        <v>32</v>
      </c>
      <c r="B25" s="15"/>
      <c r="C25" s="15"/>
      <c r="D25" s="16"/>
      <c r="E25" s="17"/>
    </row>
    <row r="26" spans="1:5" ht="15.95" customHeight="1" x14ac:dyDescent="0.2">
      <c r="A26" s="14" t="s">
        <v>33</v>
      </c>
      <c r="B26" s="15"/>
      <c r="C26" s="15"/>
      <c r="D26" s="16"/>
      <c r="E26" s="17"/>
    </row>
    <row r="27" spans="1:5" ht="15.95" customHeight="1" x14ac:dyDescent="0.2">
      <c r="A27" s="14" t="s">
        <v>34</v>
      </c>
      <c r="B27" s="15"/>
      <c r="C27" s="15"/>
      <c r="D27" s="16"/>
      <c r="E27" s="17"/>
    </row>
    <row r="28" spans="1:5" ht="15.95" customHeight="1" x14ac:dyDescent="0.2">
      <c r="A28" s="14" t="s">
        <v>35</v>
      </c>
      <c r="B28" s="15"/>
      <c r="C28" s="15"/>
      <c r="D28" s="16"/>
      <c r="E28" s="17"/>
    </row>
    <row r="29" spans="1:5" ht="15.95" customHeight="1" x14ac:dyDescent="0.2">
      <c r="A29" s="14" t="s">
        <v>36</v>
      </c>
      <c r="B29" s="15"/>
      <c r="C29" s="15"/>
      <c r="D29" s="16"/>
      <c r="E29" s="17"/>
    </row>
    <row r="30" spans="1:5" ht="15.95" customHeight="1" x14ac:dyDescent="0.2">
      <c r="A30" s="14" t="s">
        <v>37</v>
      </c>
      <c r="B30" s="15"/>
      <c r="C30" s="15"/>
      <c r="D30" s="16"/>
      <c r="E30" s="17"/>
    </row>
    <row r="31" spans="1:5" ht="15.95" customHeight="1" x14ac:dyDescent="0.2">
      <c r="A31" s="14" t="s">
        <v>38</v>
      </c>
      <c r="B31" s="15"/>
      <c r="C31" s="15"/>
      <c r="D31" s="16"/>
      <c r="E31" s="17"/>
    </row>
    <row r="32" spans="1:5" ht="15.95" customHeight="1" x14ac:dyDescent="0.2">
      <c r="A32" s="14" t="s">
        <v>39</v>
      </c>
      <c r="B32" s="15"/>
      <c r="C32" s="15"/>
      <c r="D32" s="16"/>
      <c r="E32" s="17"/>
    </row>
    <row r="33" spans="1:5" ht="15.95" customHeight="1" x14ac:dyDescent="0.2">
      <c r="A33" s="14" t="s">
        <v>40</v>
      </c>
      <c r="B33" s="15"/>
      <c r="C33" s="15"/>
      <c r="D33" s="16"/>
      <c r="E33" s="17"/>
    </row>
    <row r="34" spans="1:5" ht="15.95" customHeight="1" x14ac:dyDescent="0.2">
      <c r="A34" s="14" t="s">
        <v>41</v>
      </c>
      <c r="B34" s="15"/>
      <c r="C34" s="15"/>
      <c r="D34" s="16"/>
      <c r="E34" s="17"/>
    </row>
    <row r="35" spans="1:5" ht="15.95" customHeight="1" x14ac:dyDescent="0.2">
      <c r="A35" s="14" t="s">
        <v>42</v>
      </c>
      <c r="B35" s="15"/>
      <c r="C35" s="15"/>
      <c r="D35" s="16"/>
      <c r="E35" s="17"/>
    </row>
    <row r="36" spans="1:5" ht="15.95" customHeight="1" x14ac:dyDescent="0.2">
      <c r="A36" s="14" t="s">
        <v>43</v>
      </c>
      <c r="B36" s="15"/>
      <c r="C36" s="15"/>
      <c r="D36" s="16"/>
      <c r="E36" s="17"/>
    </row>
    <row r="37" spans="1:5" ht="15.95" customHeight="1" x14ac:dyDescent="0.2">
      <c r="A37" s="14" t="s">
        <v>44</v>
      </c>
      <c r="B37" s="15"/>
      <c r="C37" s="15"/>
      <c r="D37" s="16"/>
      <c r="E37" s="17"/>
    </row>
    <row r="38" spans="1:5" ht="15.95" customHeight="1" x14ac:dyDescent="0.2">
      <c r="A38" s="14" t="s">
        <v>45</v>
      </c>
      <c r="B38" s="15"/>
      <c r="C38" s="15"/>
      <c r="D38" s="16"/>
      <c r="E38" s="17"/>
    </row>
    <row r="39" spans="1:5" ht="15.95" customHeight="1" x14ac:dyDescent="0.2">
      <c r="A39" s="14" t="s">
        <v>46</v>
      </c>
      <c r="B39" s="15"/>
      <c r="C39" s="15"/>
      <c r="D39" s="16"/>
      <c r="E39" s="17"/>
    </row>
    <row r="40" spans="1:5" ht="15.95" customHeight="1" thickBot="1" x14ac:dyDescent="0.25">
      <c r="A40" s="18" t="s">
        <v>47</v>
      </c>
      <c r="B40" s="19"/>
      <c r="C40" s="19"/>
      <c r="D40" s="20"/>
      <c r="E40" s="21"/>
    </row>
    <row r="41" spans="1:5" ht="15.95" customHeight="1" thickBot="1" x14ac:dyDescent="0.25">
      <c r="A41" s="22" t="s">
        <v>48</v>
      </c>
      <c r="B41" s="23"/>
      <c r="C41" s="24"/>
      <c r="D41" s="25">
        <f>SUM(D8:D40)</f>
        <v>4385000</v>
      </c>
      <c r="E41" s="26">
        <f>SUM(E8:E40)</f>
        <v>4385000</v>
      </c>
    </row>
  </sheetData>
  <mergeCells count="4">
    <mergeCell ref="A1:E1"/>
    <mergeCell ref="A3:E3"/>
    <mergeCell ref="A4:E4"/>
    <mergeCell ref="A41:B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Z_26.sz.mell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2021-05-28T11:25:30Z</dcterms:created>
  <dcterms:modified xsi:type="dcterms:W3CDTF">2021-05-28T11:25:40Z</dcterms:modified>
</cp:coreProperties>
</file>