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385" windowHeight="7935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1" r:id="rId11"/>
    <sheet name="Munka12" sheetId="12" r:id="rId12"/>
    <sheet name="Munka13" sheetId="13" r:id="rId13"/>
    <sheet name="Munka14" sheetId="14" r:id="rId14"/>
    <sheet name="Munka15" sheetId="15" r:id="rId15"/>
    <sheet name="Munka16" sheetId="16" r:id="rId16"/>
  </sheets>
  <calcPr calcId="124519"/>
</workbook>
</file>

<file path=xl/calcChain.xml><?xml version="1.0" encoding="utf-8"?>
<calcChain xmlns="http://schemas.openxmlformats.org/spreadsheetml/2006/main">
  <c r="U10" i="1"/>
  <c r="U11"/>
  <c r="U12"/>
  <c r="U15"/>
  <c r="E18"/>
  <c r="F18"/>
  <c r="U19"/>
  <c r="U21"/>
  <c r="U22"/>
  <c r="E23"/>
  <c r="U23"/>
  <c r="F23"/>
  <c r="U24"/>
  <c r="U25"/>
  <c r="U26"/>
  <c r="U27"/>
  <c r="U28"/>
  <c r="U29"/>
  <c r="U30"/>
  <c r="E36"/>
  <c r="U36"/>
  <c r="F36"/>
  <c r="U37"/>
  <c r="U38"/>
  <c r="E46"/>
  <c r="F46"/>
  <c r="U47"/>
  <c r="U48"/>
  <c r="U49"/>
  <c r="U18"/>
  <c r="F51"/>
  <c r="U46"/>
  <c r="U51"/>
  <c r="E51"/>
</calcChain>
</file>

<file path=xl/sharedStrings.xml><?xml version="1.0" encoding="utf-8"?>
<sst xmlns="http://schemas.openxmlformats.org/spreadsheetml/2006/main" count="29" uniqueCount="27">
  <si>
    <t>3. számú melléklet</t>
  </si>
  <si>
    <t>Dologi kiadások feladatonként</t>
  </si>
  <si>
    <t>Dologi kiadások</t>
  </si>
  <si>
    <t>Önkormányzat</t>
  </si>
  <si>
    <t>Önkormányzat által kezelt feladat KEÉK</t>
  </si>
  <si>
    <t>Összesen</t>
  </si>
  <si>
    <t>Szakmai anyag</t>
  </si>
  <si>
    <t>Üzemeltetési anyagok</t>
  </si>
  <si>
    <t>Árubeszerzés</t>
  </si>
  <si>
    <t xml:space="preserve">Készletbeszerzés </t>
  </si>
  <si>
    <t>Informatikai szolgál.igénybev.</t>
  </si>
  <si>
    <t>Egyéb komm. Szolg.</t>
  </si>
  <si>
    <t>Kommun. összesen:</t>
  </si>
  <si>
    <t>Közüzemi díjak</t>
  </si>
  <si>
    <t>Vásárolt élelmezés</t>
  </si>
  <si>
    <t>Bérleti és lízingdíj</t>
  </si>
  <si>
    <t>Karbantartás, kisjavítás</t>
  </si>
  <si>
    <t>Közvetített szolg. Igénybevét.</t>
  </si>
  <si>
    <t>Szakmai tev. Seg. Szolg.</t>
  </si>
  <si>
    <t>Egyéb szolgáltatások</t>
  </si>
  <si>
    <t xml:space="preserve">Szolg. kiadások </t>
  </si>
  <si>
    <t>Kiküldetések kiadásai</t>
  </si>
  <si>
    <t>Reklám és propaganda</t>
  </si>
  <si>
    <t>Kiküld., Reklám kiad.</t>
  </si>
  <si>
    <t>Működési célú ÁFA</t>
  </si>
  <si>
    <t>Kamatkiadások</t>
  </si>
  <si>
    <t>Egyéb dologi kiadások</t>
  </si>
</sst>
</file>

<file path=xl/styles.xml><?xml version="1.0" encoding="utf-8"?>
<styleSheet xmlns="http://schemas.openxmlformats.org/spreadsheetml/2006/main">
  <fonts count="8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7" fillId="0" borderId="1" applyNumberFormat="0" applyFill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5" fillId="6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2" xfId="0" applyFont="1" applyBorder="1"/>
    <xf numFmtId="0" fontId="0" fillId="0" borderId="6" xfId="0" applyBorder="1"/>
    <xf numFmtId="0" fontId="0" fillId="0" borderId="7" xfId="0" applyFill="1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1" fillId="0" borderId="8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6" xfId="0" applyFont="1" applyBorder="1"/>
    <xf numFmtId="0" fontId="1" fillId="0" borderId="3" xfId="0" applyFont="1" applyBorder="1" applyAlignment="1">
      <alignment vertical="center" wrapText="1"/>
    </xf>
    <xf numFmtId="0" fontId="1" fillId="0" borderId="0" xfId="0" applyFont="1" applyBorder="1"/>
    <xf numFmtId="0" fontId="1" fillId="0" borderId="7" xfId="0" applyFont="1" applyBorder="1"/>
    <xf numFmtId="0" fontId="3" fillId="0" borderId="0" xfId="0" applyFont="1" applyBorder="1"/>
    <xf numFmtId="0" fontId="1" fillId="0" borderId="9" xfId="0" applyFont="1" applyBorder="1"/>
    <xf numFmtId="0" fontId="0" fillId="0" borderId="0" xfId="0" applyBorder="1"/>
    <xf numFmtId="0" fontId="0" fillId="0" borderId="0" xfId="0" applyFill="1" applyBorder="1"/>
  </cellXfs>
  <cellStyles count="12">
    <cellStyle name="20% - 1. jelölőszín" xfId="1"/>
    <cellStyle name="20% - 3. jelölőszín" xfId="2"/>
    <cellStyle name="20% - 4. jelölőszín" xfId="3"/>
    <cellStyle name="20% - 6. jelölőszín" xfId="4"/>
    <cellStyle name="40% - 3. jelölőszín" xfId="5"/>
    <cellStyle name="40% - 5. jelölőszín" xfId="6"/>
    <cellStyle name="Címsor 1" xfId="7"/>
    <cellStyle name="Jelölőszín (1)" xfId="8"/>
    <cellStyle name="Jelölőszín (4)" xfId="9"/>
    <cellStyle name="Jelölőszín (5)" xfId="10"/>
    <cellStyle name="Normál" xfId="0" builtinId="0"/>
    <cellStyle name="Semleges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C53"/>
  <sheetViews>
    <sheetView tabSelected="1" topLeftCell="B1" workbookViewId="0">
      <selection activeCell="F51" sqref="F51"/>
    </sheetView>
  </sheetViews>
  <sheetFormatPr defaultColWidth="9.28515625" defaultRowHeight="12.75"/>
  <cols>
    <col min="1" max="1" width="6" hidden="1" bestFit="1" customWidth="1"/>
    <col min="2" max="2" width="25.7109375" bestFit="1" customWidth="1"/>
    <col min="3" max="3" width="6" hidden="1" bestFit="1" customWidth="1"/>
    <col min="4" max="4" width="4.7109375" hidden="1" bestFit="1" customWidth="1"/>
    <col min="5" max="6" width="15.7109375" bestFit="1" customWidth="1"/>
    <col min="7" max="10" width="5.7109375" hidden="1" bestFit="1" customWidth="1"/>
    <col min="11" max="11" width="6.7109375" hidden="1" bestFit="1" customWidth="1"/>
    <col min="12" max="12" width="5.7109375" hidden="1" bestFit="1" customWidth="1"/>
    <col min="13" max="13" width="6.7109375" hidden="1" bestFit="1" customWidth="1"/>
    <col min="14" max="15" width="5.7109375" hidden="1" bestFit="1" customWidth="1"/>
    <col min="16" max="20" width="6.7109375" hidden="1" bestFit="1" customWidth="1"/>
    <col min="21" max="21" width="15.7109375" bestFit="1" customWidth="1"/>
    <col min="22" max="22" width="7" bestFit="1" customWidth="1"/>
    <col min="23" max="24" width="7" customWidth="1"/>
    <col min="25" max="25" width="8.7109375" customWidth="1"/>
    <col min="26" max="26" width="7.7109375" customWidth="1"/>
    <col min="27" max="39" width="7" hidden="1" customWidth="1"/>
    <col min="40" max="40" width="7.7109375" customWidth="1"/>
    <col min="41" max="41" width="6.7109375" customWidth="1"/>
    <col min="42" max="46" width="7.7109375" customWidth="1"/>
    <col min="47" max="47" width="8.7109375" customWidth="1"/>
    <col min="48" max="53" width="7.7109375" customWidth="1"/>
    <col min="54" max="54" width="8.7109375" customWidth="1"/>
    <col min="55" max="55" width="7.7109375" customWidth="1"/>
  </cols>
  <sheetData>
    <row r="2" spans="1:55">
      <c r="U2" t="s">
        <v>0</v>
      </c>
    </row>
    <row r="5" spans="1:55">
      <c r="F5" t="s">
        <v>1</v>
      </c>
      <c r="M5" t="s">
        <v>0</v>
      </c>
      <c r="Q5" s="2"/>
      <c r="T5" s="2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</row>
    <row r="6" spans="1:55">
      <c r="Q6" s="2"/>
      <c r="T6" s="2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</row>
    <row r="7" spans="1:55" hidden="1">
      <c r="Q7" s="2"/>
      <c r="T7" s="2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</row>
    <row r="8" spans="1:55" hidden="1">
      <c r="Q8" s="2"/>
      <c r="T8" s="2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</row>
    <row r="9" spans="1:55" s="1" customFormat="1" ht="38.25">
      <c r="A9" s="3"/>
      <c r="B9" s="4" t="s">
        <v>2</v>
      </c>
      <c r="C9" s="5"/>
      <c r="D9" s="5"/>
      <c r="E9" s="5" t="s">
        <v>3</v>
      </c>
      <c r="F9" s="6" t="s">
        <v>4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8"/>
      <c r="U9" s="5" t="s">
        <v>5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</row>
    <row r="10" spans="1:55">
      <c r="A10" s="8"/>
      <c r="B10" s="9" t="s">
        <v>6</v>
      </c>
      <c r="C10" s="9"/>
      <c r="D10" s="9"/>
      <c r="E10" s="9">
        <v>271941</v>
      </c>
      <c r="F10" s="9">
        <v>5619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7">
        <f t="shared" ref="U10:U15" si="0">SUM(C10:T10)</f>
        <v>277560</v>
      </c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</row>
    <row r="11" spans="1:55">
      <c r="A11" s="8"/>
      <c r="B11" s="9" t="s">
        <v>7</v>
      </c>
      <c r="C11" s="9"/>
      <c r="D11" s="9"/>
      <c r="E11" s="9">
        <v>3276606</v>
      </c>
      <c r="F11" s="9">
        <v>4838626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7">
        <f t="shared" si="0"/>
        <v>8115232</v>
      </c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23"/>
      <c r="AO11" s="23"/>
      <c r="AP11" s="23"/>
      <c r="AQ11" s="23"/>
      <c r="AR11" s="24"/>
      <c r="AS11" s="24"/>
      <c r="AT11" s="24"/>
      <c r="AU11" s="24"/>
      <c r="AV11" s="24"/>
      <c r="AW11" s="24"/>
      <c r="AX11" s="23"/>
      <c r="AY11" s="24"/>
      <c r="AZ11" s="24"/>
      <c r="BA11" s="23"/>
      <c r="BB11" s="23"/>
      <c r="BC11" s="23"/>
    </row>
    <row r="12" spans="1:55">
      <c r="A12" s="8"/>
      <c r="B12" s="9" t="s">
        <v>8</v>
      </c>
      <c r="C12" s="9"/>
      <c r="D12" s="9"/>
      <c r="E12" s="9"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7">
        <f t="shared" si="0"/>
        <v>0</v>
      </c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</row>
    <row r="13" spans="1:55" hidden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7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</row>
    <row r="14" spans="1:55" hidden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7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</row>
    <row r="15" spans="1:55" hidden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7">
        <f t="shared" si="0"/>
        <v>0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</row>
    <row r="16" spans="1:55" hidden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7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</row>
    <row r="17" spans="1:55" hidden="1">
      <c r="A17" s="8"/>
      <c r="B17" s="10"/>
      <c r="C17" s="11"/>
      <c r="D17" s="11"/>
      <c r="E17" s="11"/>
      <c r="F17" s="11"/>
      <c r="G17" s="11"/>
      <c r="H17" s="11"/>
      <c r="I17" s="10"/>
      <c r="J17" s="10"/>
      <c r="K17" s="11"/>
      <c r="L17" s="11"/>
      <c r="M17" s="11"/>
      <c r="N17" s="10"/>
      <c r="O17" s="10"/>
      <c r="P17" s="11"/>
      <c r="Q17" s="11"/>
      <c r="R17" s="11"/>
      <c r="S17" s="11"/>
      <c r="T17" s="11"/>
      <c r="U17" s="20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</row>
    <row r="18" spans="1:55" s="2" customFormat="1">
      <c r="A18" s="8"/>
      <c r="B18" s="12" t="s">
        <v>9</v>
      </c>
      <c r="C18" s="12"/>
      <c r="D18" s="12"/>
      <c r="E18" s="12">
        <f>SUM(E10:E17)</f>
        <v>3548547</v>
      </c>
      <c r="F18" s="12">
        <f>SUM(F10:F17)</f>
        <v>4844245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f>SUM(E18:T18)</f>
        <v>8392792</v>
      </c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23"/>
      <c r="BC18" s="19"/>
    </row>
    <row r="19" spans="1:55">
      <c r="A19" s="8"/>
      <c r="B19" s="13" t="s">
        <v>10</v>
      </c>
      <c r="C19" s="13"/>
      <c r="D19" s="13"/>
      <c r="E19" s="13">
        <v>381636</v>
      </c>
      <c r="F19" s="13">
        <v>25400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2">
        <f>SUM(C19:T19)</f>
        <v>407036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</row>
    <row r="20" spans="1:55" hidden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7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</row>
    <row r="21" spans="1:55" ht="13.5" hidden="1" customHeight="1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7">
        <f>SUM(C21:T21)</f>
        <v>0</v>
      </c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</row>
    <row r="22" spans="1:55" ht="13.5" customHeight="1">
      <c r="A22" s="8"/>
      <c r="B22" s="11" t="s">
        <v>11</v>
      </c>
      <c r="C22" s="11"/>
      <c r="D22" s="11"/>
      <c r="E22" s="11">
        <v>1001367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0">
        <f>SUM(C22:T22)</f>
        <v>1001367</v>
      </c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</row>
    <row r="23" spans="1:55" s="2" customFormat="1">
      <c r="A23" s="8"/>
      <c r="B23" s="12" t="s">
        <v>12</v>
      </c>
      <c r="C23" s="12"/>
      <c r="D23" s="12"/>
      <c r="E23" s="12">
        <f>SUM(E19:E22)</f>
        <v>1383003</v>
      </c>
      <c r="F23" s="12">
        <f>SUM(F19:F22)</f>
        <v>25400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>
        <f t="shared" ref="U23:U38" si="1">SUM(E23:T23)</f>
        <v>1408403</v>
      </c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23"/>
      <c r="BC23" s="19"/>
    </row>
    <row r="24" spans="1:55">
      <c r="A24" s="8"/>
      <c r="B24" s="13" t="s">
        <v>13</v>
      </c>
      <c r="C24" s="13"/>
      <c r="D24" s="13"/>
      <c r="E24" s="13">
        <v>5704803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22">
        <f t="shared" si="1"/>
        <v>5704803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23"/>
      <c r="AO24" s="23"/>
      <c r="AP24" s="23"/>
      <c r="AQ24" s="23"/>
      <c r="AR24" s="23"/>
      <c r="AS24" s="23"/>
      <c r="AT24" s="23"/>
      <c r="AU24" s="23"/>
      <c r="AV24" s="24"/>
      <c r="AW24" s="23"/>
      <c r="AX24" s="23"/>
      <c r="AY24" s="23"/>
      <c r="AZ24" s="23"/>
      <c r="BA24" s="23"/>
      <c r="BB24" s="23"/>
      <c r="BC24" s="23"/>
    </row>
    <row r="25" spans="1:55">
      <c r="A25" s="8"/>
      <c r="B25" s="9" t="s">
        <v>14</v>
      </c>
      <c r="C25" s="9"/>
      <c r="D25" s="9"/>
      <c r="E25" s="9">
        <v>39171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7">
        <f t="shared" si="1"/>
        <v>39171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23"/>
      <c r="AO25" s="23"/>
      <c r="AP25" s="23"/>
      <c r="AQ25" s="24"/>
      <c r="AR25" s="23"/>
      <c r="AS25" s="23"/>
      <c r="AT25" s="23"/>
      <c r="AU25" s="23"/>
      <c r="AV25" s="23"/>
      <c r="AW25" s="23"/>
      <c r="AX25" s="23"/>
      <c r="AY25" s="23"/>
      <c r="AZ25" s="24"/>
      <c r="BA25" s="23"/>
      <c r="BB25" s="23"/>
      <c r="BC25" s="23"/>
    </row>
    <row r="26" spans="1:55">
      <c r="A26" s="8"/>
      <c r="B26" s="9" t="s">
        <v>15</v>
      </c>
      <c r="C26" s="9"/>
      <c r="D26" s="9"/>
      <c r="E26" s="9">
        <v>145576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7">
        <f t="shared" si="1"/>
        <v>145576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23"/>
      <c r="AO26" s="23"/>
      <c r="AP26" s="23"/>
      <c r="AQ26" s="24"/>
      <c r="AR26" s="23"/>
      <c r="AS26" s="23"/>
      <c r="AT26" s="23"/>
      <c r="AU26" s="23"/>
      <c r="AV26" s="24"/>
      <c r="AW26" s="23"/>
      <c r="AX26" s="23"/>
      <c r="AY26" s="23"/>
      <c r="AZ26" s="24"/>
      <c r="BA26" s="23"/>
      <c r="BB26" s="23"/>
      <c r="BC26" s="23"/>
    </row>
    <row r="27" spans="1:55">
      <c r="A27" s="8"/>
      <c r="B27" s="9" t="s">
        <v>16</v>
      </c>
      <c r="C27" s="9"/>
      <c r="D27" s="9"/>
      <c r="E27" s="9">
        <v>472932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7">
        <f t="shared" si="1"/>
        <v>472932</v>
      </c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23"/>
    </row>
    <row r="28" spans="1:55">
      <c r="A28" s="8"/>
      <c r="B28" s="9" t="s">
        <v>17</v>
      </c>
      <c r="C28" s="9"/>
      <c r="D28" s="9"/>
      <c r="E28" s="9">
        <v>135160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7">
        <f t="shared" si="1"/>
        <v>135160</v>
      </c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</row>
    <row r="29" spans="1:55">
      <c r="A29" s="8"/>
      <c r="B29" s="9" t="s">
        <v>18</v>
      </c>
      <c r="C29" s="9"/>
      <c r="D29" s="9"/>
      <c r="E29" s="9">
        <v>19180456</v>
      </c>
      <c r="F29" s="9">
        <v>84358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7">
        <f t="shared" si="1"/>
        <v>19264814</v>
      </c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</row>
    <row r="30" spans="1:55">
      <c r="A30" s="8"/>
      <c r="B30" s="9" t="s">
        <v>19</v>
      </c>
      <c r="C30" s="9"/>
      <c r="D30" s="9"/>
      <c r="E30" s="9">
        <v>561392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7">
        <f t="shared" si="1"/>
        <v>561392</v>
      </c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1:55" hidden="1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7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</row>
    <row r="32" spans="1:55" hidden="1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7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</row>
    <row r="33" spans="1:55" hidden="1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7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</row>
    <row r="34" spans="1:55" hidden="1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7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</row>
    <row r="35" spans="1:55" hidden="1">
      <c r="A35" s="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20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</row>
    <row r="36" spans="1:55" s="2" customFormat="1">
      <c r="A36" s="8"/>
      <c r="B36" s="12" t="s">
        <v>20</v>
      </c>
      <c r="C36" s="12"/>
      <c r="D36" s="12"/>
      <c r="E36" s="12">
        <f>SUM(E24:E35)</f>
        <v>26239490</v>
      </c>
      <c r="F36" s="12">
        <f>SUM(F24:F35)</f>
        <v>84358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>
        <f t="shared" si="1"/>
        <v>26323848</v>
      </c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23"/>
      <c r="BC36" s="19"/>
    </row>
    <row r="37" spans="1:55">
      <c r="A37" s="8"/>
      <c r="B37" s="13" t="s">
        <v>21</v>
      </c>
      <c r="C37" s="13"/>
      <c r="D37" s="13"/>
      <c r="E37" s="13"/>
      <c r="F37" s="13">
        <v>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2">
        <f t="shared" si="1"/>
        <v>0</v>
      </c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</row>
    <row r="38" spans="1:55">
      <c r="A38" s="8"/>
      <c r="B38" s="9" t="s">
        <v>22</v>
      </c>
      <c r="C38" s="9"/>
      <c r="D38" s="9"/>
      <c r="E38" s="9">
        <v>104000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7">
        <f t="shared" si="1"/>
        <v>104000</v>
      </c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</row>
    <row r="39" spans="1:55" hidden="1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7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</row>
    <row r="40" spans="1:55" hidden="1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7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</row>
    <row r="41" spans="1:55" hidden="1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</row>
    <row r="42" spans="1:55" hidden="1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</row>
    <row r="43" spans="1:55" hidden="1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7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</row>
    <row r="44" spans="1:55" hidden="1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7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</row>
    <row r="45" spans="1:55" hidden="1">
      <c r="A45" s="8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20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</row>
    <row r="46" spans="1:55">
      <c r="A46" s="8"/>
      <c r="B46" s="14" t="s">
        <v>23</v>
      </c>
      <c r="C46" s="12"/>
      <c r="D46" s="12"/>
      <c r="E46" s="12">
        <f>SUM(E37,E38)</f>
        <v>104000</v>
      </c>
      <c r="F46" s="12">
        <f>SUM(F37,F38)</f>
        <v>0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>
        <f>SUM(U37,U38)</f>
        <v>104000</v>
      </c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</row>
    <row r="47" spans="1:55">
      <c r="A47" s="8"/>
      <c r="B47" s="13" t="s">
        <v>24</v>
      </c>
      <c r="C47" s="13"/>
      <c r="D47" s="13"/>
      <c r="E47" s="13">
        <v>6915983</v>
      </c>
      <c r="F47" s="13">
        <v>961772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7">
        <f>SUM(E47:T47)</f>
        <v>7877755</v>
      </c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</row>
    <row r="48" spans="1:55">
      <c r="A48" s="8"/>
      <c r="B48" s="9" t="s">
        <v>25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7">
        <f>SUM(E48:T48)</f>
        <v>0</v>
      </c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</row>
    <row r="49" spans="1:55">
      <c r="A49" s="8"/>
      <c r="B49" s="9" t="s">
        <v>26</v>
      </c>
      <c r="C49" s="9"/>
      <c r="D49" s="9"/>
      <c r="E49" s="9">
        <v>301483</v>
      </c>
      <c r="F49" s="9">
        <v>80548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7">
        <f>SUM(E49:T49)</f>
        <v>382031</v>
      </c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</row>
    <row r="50" spans="1:55" hidden="1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7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</row>
    <row r="51" spans="1:55" s="2" customFormat="1">
      <c r="A51" s="15"/>
      <c r="B51" s="16" t="s">
        <v>5</v>
      </c>
      <c r="C51" s="17"/>
      <c r="D51" s="17"/>
      <c r="E51" s="17">
        <f>SUM(E18,E23,E36,E46,E47,E48,E49)</f>
        <v>38492506</v>
      </c>
      <c r="F51" s="17">
        <f>SUM(F18,F23,F36,F46,F47,F48,F49)</f>
        <v>5996323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>
        <f>SUM(U18,U23,U36,U46,U47,U48,U49)</f>
        <v>44488829</v>
      </c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</row>
    <row r="52" spans="1:55">
      <c r="Q52" s="2"/>
      <c r="U52" s="2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</row>
    <row r="53" spans="1:55"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</row>
  </sheetData>
  <printOptions horizontalCentered="1" verticalCentered="1"/>
  <pageMargins left="0.39" right="0.39" top="0.39" bottom="0.39" header="0" footer="0"/>
  <pageSetup paperSize="9" orientation="portrait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2.75"/>
  <sheetData/>
  <pageMargins left="0.75" right="0.75" top="1" bottom="1" header="0.5" footer="0.5"/>
  <headerFooter scaleWithDoc="0" alignWithMargins="0">
    <oddHeader>&amp;A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Munka13</vt:lpstr>
      <vt:lpstr>Munka14</vt:lpstr>
      <vt:lpstr>Munka15</vt:lpstr>
      <vt:lpstr>Munka16</vt:lpstr>
    </vt:vector>
  </TitlesOfParts>
  <Company>Önkormányzat Tiszabábolna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Mirczik Ádám</cp:lastModifiedBy>
  <cp:lastPrinted>2020-02-10T12:31:55Z</cp:lastPrinted>
  <dcterms:created xsi:type="dcterms:W3CDTF">2000-01-25T09:47:49Z</dcterms:created>
  <dcterms:modified xsi:type="dcterms:W3CDTF">2021-05-29T22:35:57Z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1033-10.2.0.5832</vt:lpwstr>
  </property>
</Properties>
</file>