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7.2.tájékoztató_t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B6" i="1"/>
  <c r="C16" i="1"/>
  <c r="C23" i="1" s="1"/>
  <c r="C20" i="1"/>
</calcChain>
</file>

<file path=xl/sharedStrings.xml><?xml version="1.0" encoding="utf-8"?>
<sst xmlns="http://schemas.openxmlformats.org/spreadsheetml/2006/main" count="36" uniqueCount="36">
  <si>
    <t>14.</t>
  </si>
  <si>
    <t>FORRÁSOK ÖSSZESEN  (07+11+12+13)</t>
  </si>
  <si>
    <t>13.</t>
  </si>
  <si>
    <t>J) PASSZÍV IDŐBELI ELHATÁROLÁSOK</t>
  </si>
  <si>
    <t>12.</t>
  </si>
  <si>
    <t>I) KINCSTÁRI SZÁMLAVEZETÉSSEL KAPCSOLATOS ELSZÁMOLÁSOK</t>
  </si>
  <si>
    <t>11.</t>
  </si>
  <si>
    <t>H) KÖTELEZETTSÉGEK (08+09+10)</t>
  </si>
  <si>
    <t>10.</t>
  </si>
  <si>
    <t>III. Kötelezettség jellegű sajátos elszámolások</t>
  </si>
  <si>
    <t>09.</t>
  </si>
  <si>
    <t>II. Költségvetési évet követően esedékes kötelezettségek</t>
  </si>
  <si>
    <t>08.</t>
  </si>
  <si>
    <t>I. Költségvetési évben esedékes kötelezettségek</t>
  </si>
  <si>
    <t>07.</t>
  </si>
  <si>
    <t>G) SAJÁT TŐKE (01+….+06)</t>
  </si>
  <si>
    <t>06.</t>
  </si>
  <si>
    <t>VI. Mérleg szerinti eredmény</t>
  </si>
  <si>
    <t>05.</t>
  </si>
  <si>
    <t>V. Eszközök értékhelyesbítésének forrása</t>
  </si>
  <si>
    <t>04.</t>
  </si>
  <si>
    <t>IV. Felhalmozott eredmény</t>
  </si>
  <si>
    <t>03.</t>
  </si>
  <si>
    <t>III. Egyéb eszközök induláskori értéke és változásai</t>
  </si>
  <si>
    <t>02.</t>
  </si>
  <si>
    <t>II. Nemzeti vagyon változásai</t>
  </si>
  <si>
    <t>01.</t>
  </si>
  <si>
    <t>I. Nemzeti vagyon induláskori értéke</t>
  </si>
  <si>
    <t>C</t>
  </si>
  <si>
    <t>B</t>
  </si>
  <si>
    <t>A</t>
  </si>
  <si>
    <t>állományi 
érték</t>
  </si>
  <si>
    <t>Sorszám</t>
  </si>
  <si>
    <t>FORRÁSOK</t>
  </si>
  <si>
    <t>a könyvviteli mérlegben értékkel szereplő forrásokról</t>
  </si>
  <si>
    <t>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</si>
</sst>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\ _F_t;\-#,###\ _F_t"/>
    <numFmt numFmtId="165" formatCode="00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1" fillId="0" borderId="0" xfId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 wrapText="1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center"/>
    </xf>
    <xf numFmtId="3" fontId="3" fillId="0" borderId="0" xfId="2" applyNumberFormat="1" applyFont="1" applyFill="1" applyProtection="1"/>
    <xf numFmtId="0" fontId="3" fillId="0" borderId="0" xfId="2" applyFont="1" applyFill="1" applyProtection="1"/>
    <xf numFmtId="0" fontId="4" fillId="0" borderId="0" xfId="2" applyFont="1" applyFill="1" applyProtection="1"/>
    <xf numFmtId="164" fontId="5" fillId="0" borderId="1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left" vertical="center" wrapText="1"/>
    </xf>
    <xf numFmtId="164" fontId="6" fillId="0" borderId="4" xfId="1" applyNumberFormat="1" applyFont="1" applyFill="1" applyBorder="1" applyAlignment="1" applyProtection="1">
      <alignment vertical="center"/>
      <protection locked="0"/>
    </xf>
    <xf numFmtId="165" fontId="6" fillId="0" borderId="5" xfId="1" applyNumberFormat="1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  <protection locked="0"/>
    </xf>
    <xf numFmtId="164" fontId="6" fillId="0" borderId="7" xfId="1" applyNumberFormat="1" applyFont="1" applyFill="1" applyBorder="1" applyAlignment="1" applyProtection="1">
      <alignment vertical="center"/>
      <protection locked="0"/>
    </xf>
    <xf numFmtId="165" fontId="6" fillId="0" borderId="8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2" xfId="1" applyNumberFormat="1" applyFont="1" applyFill="1" applyBorder="1" applyAlignment="1" applyProtection="1">
      <alignment horizontal="center" vertical="center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 textRotation="90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textRotation="90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Alignment="1" applyProtection="1">
      <alignment horizontal="right" vertical="center" wrapText="1"/>
      <protection locked="0"/>
    </xf>
    <xf numFmtId="0" fontId="14" fillId="0" borderId="0" xfId="1" applyFont="1" applyFill="1" applyAlignment="1" applyProtection="1">
      <alignment horizontal="right" vertical="center" wrapText="1"/>
      <protection locked="0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tájékoztató_t."/>
    </sheetNames>
    <sheetDataSet>
      <sheetData sheetId="0">
        <row r="3">
          <cell r="A3" t="str">
            <v>K I M U T A T Á S</v>
          </cell>
        </row>
        <row r="6">
          <cell r="E6" t="str">
            <v>Forintban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7.1.tájékoztató_t."/>
    </sheetNames>
    <sheetDataSet>
      <sheetData sheetId="0">
        <row r="2">
          <cell r="A2" t="str">
            <v>VAGYONKIMUTATÁS</v>
          </cell>
        </row>
        <row r="4">
          <cell r="A4" t="str">
            <v>2020. év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8"/>
  <sheetViews>
    <sheetView tabSelected="1" zoomScale="120" zoomScaleNormal="120" workbookViewId="0">
      <selection sqref="A1:C1"/>
    </sheetView>
  </sheetViews>
  <sheetFormatPr defaultRowHeight="12.75" x14ac:dyDescent="0.2"/>
  <cols>
    <col min="1" max="1" width="71.1640625" style="3" customWidth="1"/>
    <col min="2" max="2" width="6.1640625" style="2" customWidth="1"/>
    <col min="3" max="3" width="18" style="1" customWidth="1"/>
    <col min="4" max="16384" width="9.33203125" style="1"/>
  </cols>
  <sheetData>
    <row r="1" spans="1:3" ht="16.5" customHeight="1" x14ac:dyDescent="0.2">
      <c r="A1" s="39"/>
      <c r="B1" s="38"/>
      <c r="C1" s="38"/>
    </row>
    <row r="2" spans="1:3" ht="16.5" customHeight="1" x14ac:dyDescent="0.2">
      <c r="A2" s="32"/>
      <c r="B2" s="37"/>
      <c r="C2" s="36"/>
    </row>
    <row r="3" spans="1:3" ht="16.5" customHeight="1" x14ac:dyDescent="0.2">
      <c r="A3" s="35" t="s">
        <v>35</v>
      </c>
      <c r="B3" s="35"/>
      <c r="C3" s="35"/>
    </row>
    <row r="4" spans="1:3" ht="16.5" customHeight="1" x14ac:dyDescent="0.2">
      <c r="A4" s="34" t="s">
        <v>34</v>
      </c>
      <c r="B4" s="34"/>
      <c r="C4" s="34"/>
    </row>
    <row r="5" spans="1:3" ht="16.5" customHeight="1" x14ac:dyDescent="0.2">
      <c r="A5" s="34" t="str">
        <f>'[2]Z_7.1.tájékoztató_t.'!A4</f>
        <v>2020. év</v>
      </c>
      <c r="B5" s="33"/>
      <c r="C5" s="33"/>
    </row>
    <row r="6" spans="1:3" ht="13.5" thickBot="1" x14ac:dyDescent="0.25">
      <c r="A6" s="32"/>
      <c r="B6" s="31" t="str">
        <f>'[1]Z_6.tájékoztató_t.'!E6</f>
        <v>Forintban</v>
      </c>
      <c r="C6" s="31"/>
    </row>
    <row r="7" spans="1:3" s="24" customFormat="1" ht="31.5" customHeight="1" x14ac:dyDescent="0.2">
      <c r="A7" s="30" t="s">
        <v>33</v>
      </c>
      <c r="B7" s="29" t="s">
        <v>32</v>
      </c>
      <c r="C7" s="28" t="s">
        <v>31</v>
      </c>
    </row>
    <row r="8" spans="1:3" s="24" customFormat="1" x14ac:dyDescent="0.2">
      <c r="A8" s="27"/>
      <c r="B8" s="26"/>
      <c r="C8" s="25"/>
    </row>
    <row r="9" spans="1:3" s="20" customFormat="1" ht="13.5" thickBot="1" x14ac:dyDescent="0.25">
      <c r="A9" s="23" t="s">
        <v>30</v>
      </c>
      <c r="B9" s="22" t="s">
        <v>29</v>
      </c>
      <c r="C9" s="21" t="s">
        <v>28</v>
      </c>
    </row>
    <row r="10" spans="1:3" ht="15.75" customHeight="1" x14ac:dyDescent="0.2">
      <c r="A10" s="14" t="s">
        <v>27</v>
      </c>
      <c r="B10" s="19" t="s">
        <v>26</v>
      </c>
      <c r="C10" s="18">
        <v>369123000</v>
      </c>
    </row>
    <row r="11" spans="1:3" ht="15.75" customHeight="1" x14ac:dyDescent="0.2">
      <c r="A11" s="14" t="s">
        <v>25</v>
      </c>
      <c r="B11" s="13" t="s">
        <v>24</v>
      </c>
      <c r="C11" s="18"/>
    </row>
    <row r="12" spans="1:3" ht="15.75" customHeight="1" x14ac:dyDescent="0.2">
      <c r="A12" s="14" t="s">
        <v>23</v>
      </c>
      <c r="B12" s="13" t="s">
        <v>22</v>
      </c>
      <c r="C12" s="18"/>
    </row>
    <row r="13" spans="1:3" ht="15.75" customHeight="1" x14ac:dyDescent="0.2">
      <c r="A13" s="14" t="s">
        <v>21</v>
      </c>
      <c r="B13" s="13" t="s">
        <v>20</v>
      </c>
      <c r="C13" s="12">
        <v>7577457</v>
      </c>
    </row>
    <row r="14" spans="1:3" ht="15.75" customHeight="1" x14ac:dyDescent="0.2">
      <c r="A14" s="14" t="s">
        <v>19</v>
      </c>
      <c r="B14" s="13" t="s">
        <v>18</v>
      </c>
      <c r="C14" s="12"/>
    </row>
    <row r="15" spans="1:3" ht="15.75" customHeight="1" x14ac:dyDescent="0.2">
      <c r="A15" s="14" t="s">
        <v>17</v>
      </c>
      <c r="B15" s="13" t="s">
        <v>16</v>
      </c>
      <c r="C15" s="12">
        <v>-5300077</v>
      </c>
    </row>
    <row r="16" spans="1:3" ht="15.75" customHeight="1" x14ac:dyDescent="0.2">
      <c r="A16" s="14" t="s">
        <v>15</v>
      </c>
      <c r="B16" s="13" t="s">
        <v>14</v>
      </c>
      <c r="C16" s="16">
        <f>+C10+C11+C12+C13+C14+C15</f>
        <v>371400380</v>
      </c>
    </row>
    <row r="17" spans="1:4" ht="15.75" customHeight="1" x14ac:dyDescent="0.2">
      <c r="A17" s="14" t="s">
        <v>13</v>
      </c>
      <c r="B17" s="13" t="s">
        <v>12</v>
      </c>
      <c r="C17" s="17">
        <v>1851273</v>
      </c>
    </row>
    <row r="18" spans="1:4" ht="15.75" customHeight="1" x14ac:dyDescent="0.2">
      <c r="A18" s="14" t="s">
        <v>11</v>
      </c>
      <c r="B18" s="13" t="s">
        <v>10</v>
      </c>
      <c r="C18" s="12">
        <v>1288874</v>
      </c>
    </row>
    <row r="19" spans="1:4" ht="15.75" customHeight="1" x14ac:dyDescent="0.2">
      <c r="A19" s="14" t="s">
        <v>9</v>
      </c>
      <c r="B19" s="13" t="s">
        <v>8</v>
      </c>
      <c r="C19" s="12">
        <v>516643</v>
      </c>
    </row>
    <row r="20" spans="1:4" ht="15.75" customHeight="1" x14ac:dyDescent="0.2">
      <c r="A20" s="14" t="s">
        <v>7</v>
      </c>
      <c r="B20" s="13" t="s">
        <v>6</v>
      </c>
      <c r="C20" s="16">
        <f>+C17+C18+C19</f>
        <v>3656790</v>
      </c>
    </row>
    <row r="21" spans="1:4" s="15" customFormat="1" ht="15.75" customHeight="1" x14ac:dyDescent="0.2">
      <c r="A21" s="14" t="s">
        <v>5</v>
      </c>
      <c r="B21" s="13" t="s">
        <v>4</v>
      </c>
      <c r="C21" s="12"/>
    </row>
    <row r="22" spans="1:4" ht="15.75" customHeight="1" x14ac:dyDescent="0.2">
      <c r="A22" s="14" t="s">
        <v>3</v>
      </c>
      <c r="B22" s="13" t="s">
        <v>2</v>
      </c>
      <c r="C22" s="12">
        <v>2467126</v>
      </c>
    </row>
    <row r="23" spans="1:4" ht="15.75" customHeight="1" thickBot="1" x14ac:dyDescent="0.25">
      <c r="A23" s="11" t="s">
        <v>1</v>
      </c>
      <c r="B23" s="10" t="s">
        <v>0</v>
      </c>
      <c r="C23" s="9">
        <f>+C16+C20+C21+C22</f>
        <v>377524296</v>
      </c>
    </row>
    <row r="24" spans="1:4" ht="15.75" x14ac:dyDescent="0.25">
      <c r="A24" s="8"/>
      <c r="B24" s="7"/>
      <c r="C24" s="6"/>
      <c r="D24" s="6"/>
    </row>
    <row r="25" spans="1:4" ht="15.75" x14ac:dyDescent="0.25">
      <c r="A25" s="8"/>
      <c r="B25" s="7"/>
      <c r="C25" s="6"/>
      <c r="D25" s="6"/>
    </row>
    <row r="26" spans="1:4" ht="15.75" x14ac:dyDescent="0.25">
      <c r="A26" s="7"/>
      <c r="B26" s="7"/>
      <c r="C26" s="6"/>
      <c r="D26" s="6"/>
    </row>
    <row r="27" spans="1:4" ht="15.75" x14ac:dyDescent="0.25">
      <c r="A27" s="5"/>
      <c r="B27" s="5"/>
      <c r="C27" s="5"/>
      <c r="D27" s="4"/>
    </row>
    <row r="28" spans="1:4" ht="15.75" x14ac:dyDescent="0.25">
      <c r="A28" s="5"/>
      <c r="B28" s="5"/>
      <c r="C28" s="5"/>
      <c r="D28" s="4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Z_7.2.tájékoztató_t.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2021-05-26T13:03:04Z</dcterms:created>
  <dcterms:modified xsi:type="dcterms:W3CDTF">2021-05-26T13:03:16Z</dcterms:modified>
</cp:coreProperties>
</file>