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9.tájékoztató_t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3" i="1"/>
  <c r="C13" i="1"/>
  <c r="F14" i="1"/>
</calcChain>
</file>

<file path=xl/sharedStrings.xml><?xml version="1.0" encoding="utf-8"?>
<sst xmlns="http://schemas.openxmlformats.org/spreadsheetml/2006/main" count="20" uniqueCount="18">
  <si>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</si>
  <si>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9.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</si>
  <si>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</si>
  <si>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8.</t>
  </si>
  <si>
    <t>7.</t>
  </si>
  <si>
    <t>Egyéb korrekciós tételek (+,-)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</si>
  <si>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</si>
  <si>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</si>
  <si>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</si>
  <si>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</si>
  <si>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</si>
  <si>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</si>
  <si>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</si>
  <si>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</si>
  <si>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Összeg  (Ft )</t>
  </si>
  <si>
    <t>Megnevezés</t>
  </si>
  <si>
    <t>Sor-szám</t>
  </si>
  <si>
    <t>PÉNZESZKÖZÖK VÁLTOZÁSÁNAK LEVEZETÉSE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</si>
</sst>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164" fontId="0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left" vertical="center" indent="5"/>
    </xf>
    <xf numFmtId="0" fontId="0" fillId="0" borderId="3" xfId="0" applyFill="1" applyBorder="1" applyAlignment="1">
      <alignment horizontal="center" vertical="center"/>
    </xf>
    <xf numFmtId="164" fontId="0" fillId="0" borderId="0" xfId="0" applyNumberFormat="1" applyFill="1"/>
    <xf numFmtId="164" fontId="0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center" vertical="center"/>
    </xf>
    <xf numFmtId="164" fontId="4" fillId="0" borderId="7" xfId="0" applyNumberFormat="1" applyFont="1" applyFill="1" applyBorder="1" applyAlignment="1" applyProtection="1">
      <alignment horizontal="right" vertical="center"/>
    </xf>
    <xf numFmtId="0" fontId="0" fillId="0" borderId="8" xfId="0" applyFill="1" applyBorder="1" applyAlignment="1" applyProtection="1">
      <alignment horizontal="left" vertical="center" wrapText="1" indent="1"/>
      <protection locked="0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indent="1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164" fontId="4" fillId="0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 applyProtection="1">
      <alignment horizontal="left" vertical="center" wrapText="1" indent="1"/>
      <protection locked="0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Fill="1" applyAlignment="1" applyProtection="1">
      <alignment horizontal="right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</sheetNames>
    <sheetDataSet>
      <sheetData sheetId="0"/>
      <sheetData sheetId="1">
        <row r="1">
          <cell r="B1">
            <v>2020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"/>
  <sheetViews>
    <sheetView tabSelected="1" zoomScale="120" zoomScaleNormal="120" workbookViewId="0">
      <selection activeCell="A2" sqref="A2:C2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5" width="9.33203125" style="1"/>
    <col min="6" max="6" width="13" style="1" bestFit="1" customWidth="1"/>
    <col min="7" max="16384" width="9.33203125" style="1"/>
  </cols>
  <sheetData>
    <row r="2" spans="1:6" ht="15" x14ac:dyDescent="0.25">
      <c r="A2" s="28"/>
      <c r="B2" s="27"/>
      <c r="C2" s="27"/>
    </row>
    <row r="3" spans="1:6" ht="14.25" x14ac:dyDescent="0.2">
      <c r="A3" s="26"/>
      <c r="B3" s="26"/>
      <c r="C3" s="26"/>
    </row>
    <row r="4" spans="1:6" ht="33.75" customHeight="1" x14ac:dyDescent="0.2">
      <c r="A4" s="25" t="s">
        <v>17</v>
      </c>
      <c r="B4" s="25"/>
      <c r="C4" s="25"/>
    </row>
    <row r="5" spans="1:6" ht="13.5" thickBot="1" x14ac:dyDescent="0.25">
      <c r="C5" s="24"/>
    </row>
    <row r="6" spans="1:6" s="20" customFormat="1" ht="43.5" customHeight="1" thickBot="1" x14ac:dyDescent="0.25">
      <c r="A6" s="23" t="s">
        <v>16</v>
      </c>
      <c r="B6" s="22" t="s">
        <v>15</v>
      </c>
      <c r="C6" s="21" t="s">
        <v>14</v>
      </c>
    </row>
    <row r="7" spans="1:6" ht="28.5" customHeight="1" x14ac:dyDescent="0.2">
      <c r="A7" s="19" t="s">
        <v>13</v>
      </c>
      <c r="B7" s="18" t="str">
        <f>CONCATENATE("Pénzkészlet ",[1]Z_ALAPADATOK!B1,". január 1-jén
Ebből:")</f>
        <v>Pénzkészlet 2020. január 1-jén
Ebből:</v>
      </c>
      <c r="C7" s="17">
        <v>34853943</v>
      </c>
    </row>
    <row r="8" spans="1:6" ht="18" customHeight="1" x14ac:dyDescent="0.2">
      <c r="A8" s="8" t="s">
        <v>12</v>
      </c>
      <c r="B8" s="7" t="s">
        <v>2</v>
      </c>
      <c r="C8" s="6">
        <v>34686308</v>
      </c>
    </row>
    <row r="9" spans="1:6" ht="18" customHeight="1" x14ac:dyDescent="0.2">
      <c r="A9" s="8" t="s">
        <v>11</v>
      </c>
      <c r="B9" s="7" t="s">
        <v>0</v>
      </c>
      <c r="C9" s="6">
        <v>167635</v>
      </c>
    </row>
    <row r="10" spans="1:6" ht="18" customHeight="1" x14ac:dyDescent="0.2">
      <c r="A10" s="8" t="s">
        <v>10</v>
      </c>
      <c r="B10" s="16" t="s">
        <v>9</v>
      </c>
      <c r="C10" s="6">
        <v>150825902</v>
      </c>
    </row>
    <row r="11" spans="1:6" ht="18" customHeight="1" x14ac:dyDescent="0.2">
      <c r="A11" s="15" t="s">
        <v>8</v>
      </c>
      <c r="B11" s="14" t="s">
        <v>7</v>
      </c>
      <c r="C11" s="13">
        <v>107712064</v>
      </c>
    </row>
    <row r="12" spans="1:6" ht="18" customHeight="1" thickBot="1" x14ac:dyDescent="0.25">
      <c r="A12" s="4" t="s">
        <v>6</v>
      </c>
      <c r="B12" s="12" t="s">
        <v>5</v>
      </c>
      <c r="C12" s="2">
        <v>-40988612</v>
      </c>
    </row>
    <row r="13" spans="1:6" ht="25.5" customHeight="1" x14ac:dyDescent="0.2">
      <c r="A13" s="11" t="s">
        <v>4</v>
      </c>
      <c r="B13" s="10" t="str">
        <f>CONCATENATE("Pénzkészlet ",[1]Z_ALAPADATOK!B1,". december 31-én
Ebből:")</f>
        <v>Pénzkészlet 2020. december 31-én
Ebből:</v>
      </c>
      <c r="C13" s="9">
        <f>C7+C10-C11+C12</f>
        <v>36979169</v>
      </c>
    </row>
    <row r="14" spans="1:6" ht="18" customHeight="1" x14ac:dyDescent="0.2">
      <c r="A14" s="8" t="s">
        <v>3</v>
      </c>
      <c r="B14" s="7" t="s">
        <v>2</v>
      </c>
      <c r="C14" s="6">
        <v>36960884</v>
      </c>
      <c r="F14" s="5">
        <f>+C14+C15-C13</f>
        <v>0</v>
      </c>
    </row>
    <row r="15" spans="1:6" ht="18" customHeight="1" thickBot="1" x14ac:dyDescent="0.25">
      <c r="A15" s="4" t="s">
        <v>1</v>
      </c>
      <c r="B15" s="3" t="s">
        <v>0</v>
      </c>
      <c r="C15" s="2">
        <v>18285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Z_9.tájékoztató_t.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2021-05-26T13:04:14Z</dcterms:created>
  <dcterms:modified xsi:type="dcterms:W3CDTF">2021-05-26T13:04:26Z</dcterms:modified>
</cp:coreProperties>
</file>