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. Kiss Gyula\Documents\Covid 2020-2021\Zárszámadás\2020 költségvetés\Egységes I\"/>
    </mc:Choice>
  </mc:AlternateContent>
  <xr:revisionPtr revIDLastSave="0" documentId="8_{9FEB737C-7649-48D7-97CC-0D9E4F28599A}" xr6:coauthVersionLast="47" xr6:coauthVersionMax="47" xr10:uidLastSave="{00000000-0000-0000-0000-000000000000}"/>
  <bookViews>
    <workbookView xWindow="-120" yWindow="-120" windowWidth="20730" windowHeight="11160" xr2:uid="{A1648B54-E4CF-482F-A720-031D9A412966}"/>
  </bookViews>
  <sheets>
    <sheet name="10_sz_melléklet" sheetId="1" r:id="rId1"/>
  </sheets>
  <definedNames>
    <definedName name="_xlnm.Print_Area" localSheetId="0">'10_sz_melléklet'!$A$1:$U$17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7" i="1" l="1"/>
  <c r="R17" i="1"/>
  <c r="O17" i="1"/>
  <c r="N17" i="1"/>
  <c r="K17" i="1"/>
  <c r="J17" i="1"/>
  <c r="G17" i="1"/>
  <c r="F17" i="1"/>
  <c r="G15" i="1"/>
  <c r="F15" i="1"/>
  <c r="U14" i="1"/>
  <c r="G13" i="1"/>
  <c r="F13" i="1"/>
  <c r="E13" i="1"/>
  <c r="D13" i="1"/>
  <c r="U13" i="1" s="1"/>
  <c r="U12" i="1"/>
  <c r="U11" i="1"/>
  <c r="T11" i="1"/>
  <c r="T17" i="1" s="1"/>
  <c r="S11" i="1"/>
  <c r="R11" i="1"/>
  <c r="Q11" i="1"/>
  <c r="Q17" i="1" s="1"/>
  <c r="P11" i="1"/>
  <c r="P17" i="1" s="1"/>
  <c r="O11" i="1"/>
  <c r="N11" i="1"/>
  <c r="M11" i="1"/>
  <c r="M17" i="1" s="1"/>
  <c r="L11" i="1"/>
  <c r="L17" i="1" s="1"/>
  <c r="K11" i="1"/>
  <c r="J11" i="1"/>
  <c r="I11" i="1"/>
  <c r="I17" i="1" s="1"/>
  <c r="H11" i="1"/>
  <c r="H17" i="1" s="1"/>
  <c r="G11" i="1"/>
  <c r="D11" i="1"/>
  <c r="U10" i="1"/>
  <c r="U9" i="1"/>
  <c r="G8" i="1"/>
  <c r="F8" i="1"/>
  <c r="E8" i="1"/>
  <c r="D8" i="1"/>
  <c r="U8" i="1" s="1"/>
  <c r="U7" i="1"/>
  <c r="U6" i="1"/>
  <c r="U5" i="1"/>
  <c r="G5" i="1"/>
  <c r="F5" i="1"/>
  <c r="E5" i="1"/>
  <c r="D5" i="1"/>
  <c r="D17" i="1" s="1"/>
  <c r="U17" i="1" l="1"/>
</calcChain>
</file>

<file path=xl/sharedStrings.xml><?xml version="1.0" encoding="utf-8"?>
<sst xmlns="http://schemas.openxmlformats.org/spreadsheetml/2006/main" count="46" uniqueCount="43">
  <si>
    <t>Az önkormányzat többéves kihatással járó feladatai</t>
  </si>
  <si>
    <t>adatok Ft-ban</t>
  </si>
  <si>
    <t>Sor-
szám</t>
  </si>
  <si>
    <t>Kötelezettség jogcíme</t>
  </si>
  <si>
    <t>Köt. váll.
 éve</t>
  </si>
  <si>
    <t>Köt. váll.
Összege</t>
  </si>
  <si>
    <t>Kiadás vonzata évenként</t>
  </si>
  <si>
    <t>Összesen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</si>
  <si>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</si>
  <si>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</si>
  <si>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</si>
  <si>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</si>
  <si>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</si>
  <si>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</si>
  <si>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</si>
  <si>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</si>
  <si>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</si>
  <si>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</si>
  <si>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</si>
  <si>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</si>
  <si>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</si>
  <si>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</si>
  <si>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</si>
  <si>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</si>
  <si>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1.</t>
  </si>
  <si>
    <t>Működési célú hiteltörlesztés (tőke+kamat)</t>
  </si>
  <si>
    <t>2.</t>
  </si>
  <si>
    <t>............................</t>
  </si>
  <si>
    <t>3.</t>
  </si>
  <si>
    <t>4.</t>
  </si>
  <si>
    <t>Felhalmozási célú hiteltörlesztés (tőke+kamat)</t>
  </si>
  <si>
    <t>5.</t>
  </si>
  <si>
    <t>6.</t>
  </si>
  <si>
    <t>7.</t>
  </si>
  <si>
    <t>Beruházás feladatonként</t>
  </si>
  <si>
    <t>8.</t>
  </si>
  <si>
    <t>Közvilágítás korszerűsítése és üzemeltetése</t>
  </si>
  <si>
    <t>9.</t>
  </si>
  <si>
    <t>Felújítás célonként</t>
  </si>
  <si>
    <t>10.</t>
  </si>
  <si>
    <t>11.</t>
  </si>
  <si>
    <t xml:space="preserve">Egyéb </t>
  </si>
  <si>
    <t>Összesen (1+4+7+9+11)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</si>
</sst>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#"/>
  </numFmts>
  <fonts count="10" x14ac:knownFonts="1">
    <font>
      <sz val="10"/>
      <name val="Arial CE"/>
      <family val="2"/>
      <charset val="238"/>
    </font>
    <font>
      <b/>
      <sz val="16"/>
      <name val="Arial CE"/>
      <charset val="238"/>
    </font>
    <font>
      <sz val="14"/>
      <name val="Arial CE"/>
      <family val="2"/>
      <charset val="238"/>
    </font>
    <font>
      <i/>
      <sz val="10"/>
      <name val="Arial CE"/>
      <charset val="238"/>
    </font>
    <font>
      <b/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 indent="1"/>
    </xf>
    <xf numFmtId="164" fontId="7" fillId="0" borderId="1" xfId="0" applyNumberFormat="1" applyFont="1" applyBorder="1" applyAlignment="1">
      <alignment horizontal="left" vertical="center" wrapText="1" indent="2"/>
    </xf>
    <xf numFmtId="164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 applyProtection="1">
      <alignment horizontal="left" vertical="center" wrapText="1" indent="1"/>
      <protection locked="0"/>
    </xf>
    <xf numFmtId="165" fontId="8" fillId="0" borderId="1" xfId="0" applyNumberFormat="1" applyFont="1" applyBorder="1" applyAlignment="1" applyProtection="1">
      <alignment horizontal="left" vertical="center" wrapText="1" indent="2"/>
      <protection locked="0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164" fontId="6" fillId="0" borderId="1" xfId="0" applyNumberFormat="1" applyFont="1" applyBorder="1" applyAlignment="1" applyProtection="1">
      <alignment horizontal="left" vertical="center" wrapText="1" indent="1"/>
      <protection locked="0"/>
    </xf>
    <xf numFmtId="164" fontId="8" fillId="0" borderId="1" xfId="0" applyNumberFormat="1" applyFont="1" applyBorder="1" applyAlignment="1">
      <alignment horizontal="left" vertical="center" wrapText="1" indent="2"/>
    </xf>
    <xf numFmtId="164" fontId="7" fillId="0" borderId="1" xfId="0" applyNumberFormat="1" applyFont="1" applyBorder="1" applyAlignment="1">
      <alignment horizontal="left" vertical="center" wrapText="1" indent="1"/>
    </xf>
    <xf numFmtId="3" fontId="7" fillId="0" borderId="1" xfId="0" applyNumberFormat="1" applyFont="1" applyBorder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vertical="center" wrapText="1"/>
      <protection locked="0"/>
    </xf>
    <xf numFmtId="164" fontId="9" fillId="0" borderId="1" xfId="0" applyNumberFormat="1" applyFont="1" applyBorder="1" applyAlignment="1" applyProtection="1">
      <alignment horizontal="left" vertical="center" wrapText="1" indent="1"/>
      <protection locked="0"/>
    </xf>
    <xf numFmtId="164" fontId="4" fillId="0" borderId="1" xfId="0" applyNumberFormat="1" applyFont="1" applyBorder="1" applyAlignment="1">
      <alignment horizontal="left" vertical="center" wrapText="1" indent="2"/>
    </xf>
    <xf numFmtId="164" fontId="8" fillId="2" borderId="1" xfId="0" applyNumberFormat="1" applyFont="1" applyFill="1" applyBorder="1" applyAlignment="1">
      <alignment horizontal="left" vertical="center" wrapText="1" indent="2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AFB00-4C8A-4AC8-BDF8-6DB6CC98D750}">
  <dimension ref="A1:V17"/>
  <sheetViews>
    <sheetView tabSelected="1" view="pageBreakPreview" topLeftCell="B1" zoomScaleSheetLayoutView="100" workbookViewId="0">
      <selection activeCell="I27" sqref="I27"/>
    </sheetView>
  </sheetViews>
  <sheetFormatPr defaultColWidth="9.140625" defaultRowHeight="12.75" x14ac:dyDescent="0.2"/>
  <cols>
    <col min="1" max="1" width="5.85546875" style="4" customWidth="1"/>
    <col min="2" max="2" width="34.7109375" style="3" customWidth="1"/>
    <col min="3" max="4" width="11" style="3" customWidth="1"/>
    <col min="5" max="5" width="5.42578125" style="3" hidden="1" customWidth="1"/>
    <col min="6" max="6" width="7.85546875" style="3" hidden="1" customWidth="1"/>
    <col min="7" max="20" width="7.85546875" style="3" bestFit="1" customWidth="1"/>
    <col min="21" max="21" width="13.42578125" style="3" bestFit="1" customWidth="1"/>
    <col min="22" max="16384" width="9.140625" style="3"/>
  </cols>
  <sheetData>
    <row r="1" spans="1:22" ht="31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2" ht="33.75" customHeight="1" x14ac:dyDescent="0.2">
      <c r="C2" s="5"/>
      <c r="D2" s="5"/>
      <c r="E2" s="5"/>
      <c r="U2" s="6" t="s">
        <v>1</v>
      </c>
    </row>
    <row r="3" spans="1:22" s="12" customFormat="1" ht="26.25" customHeight="1" x14ac:dyDescent="0.2">
      <c r="A3" s="7" t="s">
        <v>2</v>
      </c>
      <c r="B3" s="8" t="s">
        <v>3</v>
      </c>
      <c r="C3" s="7" t="s">
        <v>4</v>
      </c>
      <c r="D3" s="7" t="s">
        <v>5</v>
      </c>
      <c r="E3" s="9" t="s">
        <v>6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1"/>
      <c r="U3" s="8" t="s">
        <v>7</v>
      </c>
    </row>
    <row r="4" spans="1:22" s="14" customFormat="1" ht="32.25" customHeight="1" x14ac:dyDescent="0.2">
      <c r="A4" s="7"/>
      <c r="B4" s="8"/>
      <c r="C4" s="8"/>
      <c r="D4" s="8"/>
      <c r="E4" s="13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15</v>
      </c>
      <c r="M4" s="13" t="s">
        <v>16</v>
      </c>
      <c r="N4" s="13" t="s">
        <v>17</v>
      </c>
      <c r="O4" s="13" t="s">
        <v>18</v>
      </c>
      <c r="P4" s="13" t="s">
        <v>19</v>
      </c>
      <c r="Q4" s="13" t="s">
        <v>20</v>
      </c>
      <c r="R4" s="13" t="s">
        <v>21</v>
      </c>
      <c r="S4" s="13" t="s">
        <v>22</v>
      </c>
      <c r="T4" s="13" t="s">
        <v>23</v>
      </c>
      <c r="U4" s="8"/>
    </row>
    <row r="5" spans="1:22" ht="20.100000000000001" customHeight="1" x14ac:dyDescent="0.2">
      <c r="A5" s="15" t="s">
        <v>24</v>
      </c>
      <c r="B5" s="16" t="s">
        <v>25</v>
      </c>
      <c r="C5" s="17"/>
      <c r="D5" s="18">
        <f>SUM(D6:D7)</f>
        <v>0</v>
      </c>
      <c r="E5" s="18">
        <f>SUM(E6:E7)</f>
        <v>0</v>
      </c>
      <c r="F5" s="18">
        <f>SUM(F6:F7)</f>
        <v>0</v>
      </c>
      <c r="G5" s="18">
        <f>SUM(G6:G7)</f>
        <v>0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>
        <f t="shared" ref="U5:U10" si="0">SUM(D5:S5)</f>
        <v>0</v>
      </c>
    </row>
    <row r="6" spans="1:22" ht="20.100000000000001" customHeight="1" x14ac:dyDescent="0.2">
      <c r="A6" s="15" t="s">
        <v>26</v>
      </c>
      <c r="B6" s="19" t="s">
        <v>27</v>
      </c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18">
        <f t="shared" si="0"/>
        <v>0</v>
      </c>
    </row>
    <row r="7" spans="1:22" ht="20.100000000000001" customHeight="1" x14ac:dyDescent="0.2">
      <c r="A7" s="15" t="s">
        <v>28</v>
      </c>
      <c r="B7" s="19" t="s">
        <v>27</v>
      </c>
      <c r="C7" s="20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18">
        <f t="shared" si="0"/>
        <v>0</v>
      </c>
    </row>
    <row r="8" spans="1:22" ht="26.1" customHeight="1" x14ac:dyDescent="0.2">
      <c r="A8" s="15" t="s">
        <v>29</v>
      </c>
      <c r="B8" s="22" t="s">
        <v>30</v>
      </c>
      <c r="C8" s="23"/>
      <c r="D8" s="18">
        <f>SUM(D9:D10)</f>
        <v>0</v>
      </c>
      <c r="E8" s="18">
        <f>SUM(E9:E10)</f>
        <v>0</v>
      </c>
      <c r="F8" s="18">
        <f>SUM(F9:F10)</f>
        <v>0</v>
      </c>
      <c r="G8" s="18">
        <f>SUM(G9:G10)</f>
        <v>0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>
        <f t="shared" si="0"/>
        <v>0</v>
      </c>
    </row>
    <row r="9" spans="1:22" ht="20.100000000000001" customHeight="1" x14ac:dyDescent="0.2">
      <c r="A9" s="15" t="s">
        <v>31</v>
      </c>
      <c r="B9" s="19" t="s">
        <v>27</v>
      </c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18">
        <f t="shared" si="0"/>
        <v>0</v>
      </c>
    </row>
    <row r="10" spans="1:22" ht="20.100000000000001" customHeight="1" x14ac:dyDescent="0.2">
      <c r="A10" s="15" t="s">
        <v>32</v>
      </c>
      <c r="B10" s="24"/>
      <c r="C10" s="20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18">
        <f t="shared" si="0"/>
        <v>0</v>
      </c>
    </row>
    <row r="11" spans="1:22" ht="20.100000000000001" customHeight="1" x14ac:dyDescent="0.2">
      <c r="A11" s="15" t="s">
        <v>33</v>
      </c>
      <c r="B11" s="22" t="s">
        <v>34</v>
      </c>
      <c r="C11" s="23"/>
      <c r="D11" s="18">
        <f>+D12</f>
        <v>64748000</v>
      </c>
      <c r="E11" s="25">
        <v>0</v>
      </c>
      <c r="F11" s="18">
        <v>4434000</v>
      </c>
      <c r="G11" s="18">
        <f>+G12</f>
        <v>4624000</v>
      </c>
      <c r="H11" s="18">
        <f>+H12</f>
        <v>4624000</v>
      </c>
      <c r="I11" s="18">
        <f t="shared" ref="I11:T11" si="1">+I12</f>
        <v>4624000</v>
      </c>
      <c r="J11" s="18">
        <f t="shared" si="1"/>
        <v>4624000</v>
      </c>
      <c r="K11" s="18">
        <f t="shared" si="1"/>
        <v>4624000</v>
      </c>
      <c r="L11" s="18">
        <f t="shared" si="1"/>
        <v>4624000</v>
      </c>
      <c r="M11" s="18">
        <f t="shared" si="1"/>
        <v>4624000</v>
      </c>
      <c r="N11" s="18">
        <f t="shared" si="1"/>
        <v>4624000</v>
      </c>
      <c r="O11" s="18">
        <f t="shared" si="1"/>
        <v>4624000</v>
      </c>
      <c r="P11" s="18">
        <f t="shared" si="1"/>
        <v>4624000</v>
      </c>
      <c r="Q11" s="18">
        <f t="shared" si="1"/>
        <v>4624000</v>
      </c>
      <c r="R11" s="18">
        <f t="shared" si="1"/>
        <v>4624000</v>
      </c>
      <c r="S11" s="18">
        <f t="shared" si="1"/>
        <v>4624000</v>
      </c>
      <c r="T11" s="18">
        <f t="shared" si="1"/>
        <v>4636000</v>
      </c>
      <c r="U11" s="18">
        <f>+U12</f>
        <v>64748000</v>
      </c>
    </row>
    <row r="12" spans="1:22" ht="20.100000000000001" customHeight="1" x14ac:dyDescent="0.2">
      <c r="A12" s="15" t="s">
        <v>35</v>
      </c>
      <c r="B12" s="19" t="s">
        <v>36</v>
      </c>
      <c r="C12" s="20">
        <v>2020</v>
      </c>
      <c r="D12" s="21">
        <v>64748000</v>
      </c>
      <c r="E12" s="25">
        <v>0</v>
      </c>
      <c r="F12" s="21">
        <v>4434000</v>
      </c>
      <c r="G12" s="21">
        <v>4624000</v>
      </c>
      <c r="H12" s="21">
        <v>4624000</v>
      </c>
      <c r="I12" s="21">
        <v>4624000</v>
      </c>
      <c r="J12" s="21">
        <v>4624000</v>
      </c>
      <c r="K12" s="21">
        <v>4624000</v>
      </c>
      <c r="L12" s="21">
        <v>4624000</v>
      </c>
      <c r="M12" s="21">
        <v>4624000</v>
      </c>
      <c r="N12" s="21">
        <v>4624000</v>
      </c>
      <c r="O12" s="21">
        <v>4624000</v>
      </c>
      <c r="P12" s="21">
        <v>4624000</v>
      </c>
      <c r="Q12" s="21">
        <v>4624000</v>
      </c>
      <c r="R12" s="21">
        <v>4624000</v>
      </c>
      <c r="S12" s="21">
        <v>4624000</v>
      </c>
      <c r="T12" s="21">
        <v>4636000</v>
      </c>
      <c r="U12" s="18">
        <f>SUM(G12:T12)</f>
        <v>64748000</v>
      </c>
    </row>
    <row r="13" spans="1:22" ht="20.100000000000001" customHeight="1" x14ac:dyDescent="0.2">
      <c r="A13" s="15" t="s">
        <v>37</v>
      </c>
      <c r="B13" s="22" t="s">
        <v>38</v>
      </c>
      <c r="C13" s="23"/>
      <c r="D13" s="18">
        <f>SUM(D14:D14)</f>
        <v>0</v>
      </c>
      <c r="E13" s="18">
        <f>SUM(E14:E14)</f>
        <v>0</v>
      </c>
      <c r="F13" s="18">
        <f>SUM(F14:F14)</f>
        <v>0</v>
      </c>
      <c r="G13" s="18">
        <f>SUM(G14:G14)</f>
        <v>0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>
        <f>SUM(D13:S13)</f>
        <v>0</v>
      </c>
      <c r="V13" s="26"/>
    </row>
    <row r="14" spans="1:22" ht="20.100000000000001" customHeight="1" x14ac:dyDescent="0.2">
      <c r="A14" s="15" t="s">
        <v>39</v>
      </c>
      <c r="B14" s="19" t="s">
        <v>27</v>
      </c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18">
        <f>SUM(D14:S14)</f>
        <v>0</v>
      </c>
    </row>
    <row r="15" spans="1:22" ht="20.100000000000001" customHeight="1" x14ac:dyDescent="0.2">
      <c r="A15" s="15" t="s">
        <v>40</v>
      </c>
      <c r="B15" s="27" t="s">
        <v>41</v>
      </c>
      <c r="C15" s="23"/>
      <c r="D15" s="21">
        <v>0</v>
      </c>
      <c r="E15" s="21">
        <v>0</v>
      </c>
      <c r="F15" s="21">
        <f>SUM(F16:F16)</f>
        <v>0</v>
      </c>
      <c r="G15" s="21">
        <f>SUM(G16:G16)</f>
        <v>0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18">
        <v>0</v>
      </c>
    </row>
    <row r="16" spans="1:22" ht="20.100000000000001" customHeight="1" x14ac:dyDescent="0.2">
      <c r="A16" s="15"/>
      <c r="B16" s="19"/>
      <c r="C16" s="20">
        <v>0</v>
      </c>
      <c r="D16" s="21">
        <v>0</v>
      </c>
      <c r="E16" s="21">
        <v>0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18">
        <v>0</v>
      </c>
    </row>
    <row r="17" spans="1:21" ht="20.100000000000001" customHeight="1" x14ac:dyDescent="0.2">
      <c r="A17" s="28" t="s">
        <v>42</v>
      </c>
      <c r="B17" s="28"/>
      <c r="C17" s="29"/>
      <c r="D17" s="18">
        <f>D5+D8+D11+D13+D15</f>
        <v>64748000</v>
      </c>
      <c r="E17" s="25">
        <v>0</v>
      </c>
      <c r="F17" s="18">
        <f t="shared" ref="F17" si="2">F5+F8+F11+F13+F15</f>
        <v>4434000</v>
      </c>
      <c r="G17" s="18">
        <f>G5+G8+G11+G13+G15</f>
        <v>4624000</v>
      </c>
      <c r="H17" s="18">
        <f t="shared" ref="H17:T17" si="3">H5+H8+H11+H13+H15</f>
        <v>4624000</v>
      </c>
      <c r="I17" s="18">
        <f t="shared" si="3"/>
        <v>4624000</v>
      </c>
      <c r="J17" s="18">
        <f t="shared" si="3"/>
        <v>4624000</v>
      </c>
      <c r="K17" s="18">
        <f t="shared" si="3"/>
        <v>4624000</v>
      </c>
      <c r="L17" s="18">
        <f t="shared" si="3"/>
        <v>4624000</v>
      </c>
      <c r="M17" s="18">
        <f t="shared" si="3"/>
        <v>4624000</v>
      </c>
      <c r="N17" s="18">
        <f t="shared" si="3"/>
        <v>4624000</v>
      </c>
      <c r="O17" s="18">
        <f t="shared" si="3"/>
        <v>4624000</v>
      </c>
      <c r="P17" s="18">
        <f t="shared" si="3"/>
        <v>4624000</v>
      </c>
      <c r="Q17" s="18">
        <f t="shared" si="3"/>
        <v>4624000</v>
      </c>
      <c r="R17" s="18">
        <f t="shared" si="3"/>
        <v>4624000</v>
      </c>
      <c r="S17" s="18">
        <f t="shared" si="3"/>
        <v>4624000</v>
      </c>
      <c r="T17" s="18">
        <f t="shared" si="3"/>
        <v>4636000</v>
      </c>
      <c r="U17" s="18">
        <f>U5+U8+U11+U13+U15</f>
        <v>64748000</v>
      </c>
    </row>
  </sheetData>
  <mergeCells count="9">
    <mergeCell ref="A17:B17"/>
    <mergeCell ref="A1:U1"/>
    <mergeCell ref="C2:E2"/>
    <mergeCell ref="A3:A4"/>
    <mergeCell ref="B3:B4"/>
    <mergeCell ref="C3:C4"/>
    <mergeCell ref="D3:D4"/>
    <mergeCell ref="E3:T3"/>
    <mergeCell ref="U3:U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&amp;R10.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10_sz_melléklet</vt:lpstr>
      <vt:lpstr>'10_sz_melléklet'!Nyomtatási_terület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Kiss Gyula</dc:creator>
  <cp:lastModifiedBy>Dr. Kiss Gyula</cp:lastModifiedBy>
  <dcterms:created xsi:type="dcterms:W3CDTF">2021-05-31T13:04:02Z</dcterms:created>
  <dcterms:modified xsi:type="dcterms:W3CDTF">2021-05-31T13:04:18Z</dcterms:modified>
</cp:coreProperties>
</file>