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1\14_2021. július 22\28_2021\"/>
    </mc:Choice>
  </mc:AlternateContent>
  <bookViews>
    <workbookView xWindow="0" yWindow="0" windowWidth="28800" windowHeight="11700" tabRatio="690"/>
  </bookViews>
  <sheets>
    <sheet name="6. melléklet" sheetId="1" r:id="rId1"/>
  </sheets>
  <definedNames>
    <definedName name="Excel_BuiltIn_Print_Area" localSheetId="0">'6. melléklet'!$A$1:$E$24</definedName>
    <definedName name="Excel_BuiltIn_Print_Area_4_1">#REF!</definedName>
    <definedName name="_xlnm.Print_Area" localSheetId="0">'6. melléklet'!$A$1:$G$26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2" i="1" l="1"/>
  <c r="E12" i="1"/>
  <c r="F19" i="1" l="1"/>
  <c r="F10" i="1"/>
  <c r="F9" i="1" s="1"/>
  <c r="F24" i="1" s="1"/>
  <c r="E19" i="1" l="1"/>
  <c r="E10" i="1" l="1"/>
  <c r="E9" i="1" s="1"/>
  <c r="E24" i="1" s="1"/>
</calcChain>
</file>

<file path=xl/sharedStrings.xml><?xml version="1.0" encoding="utf-8"?>
<sst xmlns="http://schemas.openxmlformats.org/spreadsheetml/2006/main" count="50" uniqueCount="48">
  <si>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</si>
  <si>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</si>
  <si>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</si>
  <si>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</si>
  <si>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</si>
  <si>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</si>
  <si>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</si>
  <si>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1.2</t>
  </si>
  <si>
    <t>Maradvány igénybevétele</t>
  </si>
  <si>
    <t>Államháztartáson belüli megelőlegezések</t>
  </si>
  <si>
    <t>Államháztartáson belüli megelőlegezések törlesztése</t>
  </si>
  <si>
    <t>Lekötött bankbetétek megszüntetése</t>
  </si>
  <si>
    <t>Tulajdonosi kölcsönök bevételei</t>
  </si>
  <si>
    <t>2.</t>
  </si>
  <si>
    <t>Külföldi finanszírozás bevételei</t>
  </si>
  <si>
    <t>Mindösszesen:</t>
  </si>
  <si>
    <t>A</t>
  </si>
  <si>
    <t>B</t>
  </si>
  <si>
    <t>C</t>
  </si>
  <si>
    <t>D</t>
  </si>
  <si>
    <t>E</t>
  </si>
  <si>
    <t>ASP részletező kód</t>
  </si>
  <si>
    <t>Finanszírozási bevételek</t>
  </si>
  <si>
    <t>Jogcím</t>
  </si>
  <si>
    <t>F</t>
  </si>
  <si>
    <t>2.2</t>
  </si>
  <si>
    <t>1.1.1</t>
  </si>
  <si>
    <t>1.1.2</t>
  </si>
  <si>
    <t>1.1.3</t>
  </si>
  <si>
    <t>1.1.4</t>
  </si>
  <si>
    <t>1.1.5</t>
  </si>
  <si>
    <t>1.1.6</t>
  </si>
  <si>
    <t>1.1.7</t>
  </si>
  <si>
    <t>2.1</t>
  </si>
  <si>
    <t>2.1.1</t>
  </si>
  <si>
    <t>Önkormányzat finanszírozási bevételei összesen</t>
  </si>
  <si>
    <t>Önkormányzat irányítása alá tartozó költségvetési szervek finanszírozási bevételei összesen</t>
  </si>
  <si>
    <t xml:space="preserve">Likviditási célú hitelek, kölcsönök felvétele pénzügyi vállalkozástól </t>
  </si>
  <si>
    <t xml:space="preserve">Hosszú lejáratú hitelek, kölcsönök felvétele pénzügyi vállalkozástól </t>
  </si>
  <si>
    <t>2021. évi eredeti előirányzat</t>
  </si>
  <si>
    <t>G</t>
  </si>
  <si>
    <t>2021. évi módosított előirányzat</t>
  </si>
  <si>
    <t>2.1.2</t>
  </si>
  <si>
    <t>Központi, irányító szervi támogatás (B816)</t>
  </si>
  <si>
    <t>Előző év költségvetési maradványának igénybevétele (B8131)</t>
  </si>
  <si>
    <r>
      <rPr>
        <u/>
        <sz val="12"/>
        <rFont val="Arial"/>
        <family val="2"/>
        <charset val="238"/>
      </rPr>
      <t>Megjegyzés:</t>
    </r>
    <r>
      <rPr>
        <sz val="12"/>
        <rFont val="Arial"/>
        <family val="2"/>
        <charset val="238"/>
      </rPr>
      <t xml:space="preserve"> 2.1.1 és a 2.1.2 jogcím előirányzatának részletezése a 3. mellékletben található </t>
    </r>
  </si>
  <si>
    <t>(6. melléklet a 6/2021. (II. 26.) önkormányzati rendelethez)</t>
  </si>
  <si>
    <t>6. melléklet a 28/2021. (VII.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</si>
</sst>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F_t_-;\-* #,##0.00\ _F_t_-;_-* \-??\ _F_t_-;_-@_-"/>
    <numFmt numFmtId="165" formatCode="_-* #,##0_-;\-* #,##0_-;_-* &quot;-&quot;??_-;_-@_-"/>
  </numFmts>
  <fonts count="1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Arial"/>
      <family val="2"/>
      <charset val="238"/>
    </font>
    <font>
      <u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5" fillId="0" borderId="0" applyFill="0" applyBorder="0" applyAlignment="0" applyProtection="0"/>
    <xf numFmtId="0" fontId="6" fillId="0" borderId="0"/>
    <xf numFmtId="0" fontId="1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 shrinkToFit="1"/>
    </xf>
    <xf numFmtId="0" fontId="2" fillId="0" borderId="1" xfId="0" applyFont="1" applyBorder="1"/>
    <xf numFmtId="3" fontId="2" fillId="2" borderId="1" xfId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left" vertical="center" wrapText="1"/>
    </xf>
    <xf numFmtId="0" fontId="2" fillId="4" borderId="1" xfId="0" applyFont="1" applyFill="1" applyBorder="1"/>
    <xf numFmtId="3" fontId="3" fillId="3" borderId="1" xfId="0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shrinkToFit="1"/>
    </xf>
    <xf numFmtId="3" fontId="3" fillId="0" borderId="1" xfId="0" applyNumberFormat="1" applyFont="1" applyFill="1" applyBorder="1"/>
    <xf numFmtId="3" fontId="3" fillId="4" borderId="1" xfId="1" applyNumberFormat="1" applyFont="1" applyFill="1" applyBorder="1" applyAlignment="1">
      <alignment horizontal="right" vertical="center" shrinkToFit="1"/>
    </xf>
    <xf numFmtId="0" fontId="8" fillId="0" borderId="0" xfId="0" applyFont="1"/>
    <xf numFmtId="165" fontId="2" fillId="0" borderId="0" xfId="5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0" borderId="0" xfId="0" quotePrefix="1" applyNumberFormat="1" applyFont="1" applyBorder="1"/>
    <xf numFmtId="165" fontId="2" fillId="0" borderId="0" xfId="5" applyNumberFormat="1" applyFont="1" applyBorder="1"/>
    <xf numFmtId="0" fontId="2" fillId="0" borderId="0" xfId="0" applyFont="1" applyBorder="1"/>
    <xf numFmtId="0" fontId="2" fillId="0" borderId="0" xfId="0" quotePrefix="1" applyFont="1" applyBorder="1"/>
    <xf numFmtId="3" fontId="2" fillId="0" borderId="0" xfId="0" quotePrefix="1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</cellXfs>
  <cellStyles count="6">
    <cellStyle name="Ezres" xfId="5" builtinId="3"/>
    <cellStyle name="Ezres 2" xfId="2"/>
    <cellStyle name="Normál" xfId="0" builtinId="0"/>
    <cellStyle name="Normál 2" xfId="3"/>
    <cellStyle name="Normál 3 2" xfId="4"/>
    <cellStyle name="Normál_A költségvetés bevételei (2)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101" zoomScaleNormal="101" zoomScaleSheetLayoutView="101" workbookViewId="0">
      <selection activeCell="A2" sqref="A2:G2"/>
    </sheetView>
  </sheetViews>
  <sheetFormatPr defaultColWidth="11.5703125" defaultRowHeight="15" x14ac:dyDescent="0.2"/>
  <cols>
    <col min="1" max="2" width="7.85546875" style="1" customWidth="1"/>
    <col min="3" max="3" width="9.5703125" style="1" customWidth="1"/>
    <col min="4" max="4" width="68" style="2" customWidth="1"/>
    <col min="5" max="6" width="21.7109375" style="2" customWidth="1"/>
    <col min="7" max="7" width="15.5703125" style="2" bestFit="1" customWidth="1"/>
    <col min="8" max="8" width="11.5703125" style="2"/>
    <col min="9" max="9" width="25" style="2" customWidth="1"/>
    <col min="10" max="10" width="17.5703125" style="2" bestFit="1" customWidth="1"/>
    <col min="11" max="16384" width="11.5703125" style="2"/>
  </cols>
  <sheetData>
    <row r="1" spans="1:12" ht="15.75" x14ac:dyDescent="0.2">
      <c r="A1" s="3"/>
      <c r="B1" s="3"/>
      <c r="C1" s="3"/>
      <c r="D1" s="48" t="s">
        <v>47</v>
      </c>
      <c r="E1" s="48"/>
      <c r="F1" s="48"/>
      <c r="G1" s="48"/>
    </row>
    <row r="2" spans="1:12" x14ac:dyDescent="0.2">
      <c r="A2" s="51" t="s">
        <v>46</v>
      </c>
      <c r="B2" s="51"/>
      <c r="C2" s="51"/>
      <c r="D2" s="51"/>
      <c r="E2" s="51"/>
      <c r="F2" s="51"/>
      <c r="G2" s="51"/>
    </row>
    <row r="3" spans="1:12" ht="15.75" x14ac:dyDescent="0.2">
      <c r="A3" s="3"/>
      <c r="B3" s="3"/>
      <c r="C3" s="3"/>
      <c r="D3" s="4"/>
    </row>
    <row r="4" spans="1:12" ht="18" x14ac:dyDescent="0.2">
      <c r="A4" s="49" t="s">
        <v>22</v>
      </c>
      <c r="B4" s="49"/>
      <c r="C4" s="49"/>
      <c r="D4" s="49"/>
      <c r="E4" s="49"/>
      <c r="F4" s="49"/>
      <c r="G4" s="49"/>
    </row>
    <row r="5" spans="1:12" ht="15.75" x14ac:dyDescent="0.2">
      <c r="A5" s="5"/>
      <c r="B5" s="23"/>
      <c r="C5" s="5"/>
      <c r="D5" s="3"/>
      <c r="E5" s="3"/>
      <c r="F5" s="3"/>
    </row>
    <row r="6" spans="1:12" x14ac:dyDescent="0.2">
      <c r="G6" s="8" t="s">
        <v>0</v>
      </c>
    </row>
    <row r="7" spans="1:12" s="1" customFormat="1" x14ac:dyDescent="0.2">
      <c r="A7" s="10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24</v>
      </c>
      <c r="G7" s="10" t="s">
        <v>40</v>
      </c>
    </row>
    <row r="8" spans="1:12" s="6" customFormat="1" ht="47.25" x14ac:dyDescent="0.2">
      <c r="A8" s="20" t="s">
        <v>1</v>
      </c>
      <c r="B8" s="20" t="s">
        <v>2</v>
      </c>
      <c r="C8" s="20" t="s">
        <v>23</v>
      </c>
      <c r="D8" s="20" t="s">
        <v>3</v>
      </c>
      <c r="E8" s="20" t="s">
        <v>39</v>
      </c>
      <c r="F8" s="20" t="s">
        <v>41</v>
      </c>
      <c r="G8" s="22" t="s">
        <v>21</v>
      </c>
      <c r="I8" s="39"/>
    </row>
    <row r="9" spans="1:12" s="6" customFormat="1" ht="36" customHeight="1" x14ac:dyDescent="0.2">
      <c r="A9" s="20" t="s">
        <v>4</v>
      </c>
      <c r="B9" s="20"/>
      <c r="C9" s="20"/>
      <c r="D9" s="24" t="s">
        <v>35</v>
      </c>
      <c r="E9" s="32">
        <f>E10+E18</f>
        <v>70828650533</v>
      </c>
      <c r="F9" s="32">
        <f>F10+F18</f>
        <v>72711336093</v>
      </c>
      <c r="G9" s="22"/>
      <c r="I9" s="40"/>
      <c r="J9" s="40"/>
      <c r="K9" s="40"/>
      <c r="L9" s="40"/>
    </row>
    <row r="10" spans="1:12" s="7" customFormat="1" ht="20.25" customHeight="1" x14ac:dyDescent="0.2">
      <c r="A10" s="11"/>
      <c r="B10" s="27" t="s">
        <v>6</v>
      </c>
      <c r="C10" s="11"/>
      <c r="D10" s="26" t="s">
        <v>5</v>
      </c>
      <c r="E10" s="12">
        <f>SUM(E11:E16)</f>
        <v>70828650533</v>
      </c>
      <c r="F10" s="12">
        <f>SUM(F11:F16)</f>
        <v>72711336093</v>
      </c>
      <c r="G10" s="13"/>
      <c r="I10" s="41"/>
      <c r="J10" s="41"/>
      <c r="K10" s="41"/>
      <c r="L10" s="41"/>
    </row>
    <row r="11" spans="1:12" x14ac:dyDescent="0.2">
      <c r="A11" s="14"/>
      <c r="B11" s="14"/>
      <c r="C11" s="15" t="s">
        <v>26</v>
      </c>
      <c r="D11" s="16" t="s">
        <v>38</v>
      </c>
      <c r="E11" s="17">
        <v>0</v>
      </c>
      <c r="F11" s="17">
        <v>1800000000</v>
      </c>
      <c r="G11" s="10">
        <v>1811</v>
      </c>
      <c r="I11" s="42"/>
      <c r="J11" s="43"/>
      <c r="K11" s="44"/>
      <c r="L11" s="44"/>
    </row>
    <row r="12" spans="1:12" ht="15.75" x14ac:dyDescent="0.25">
      <c r="A12" s="14"/>
      <c r="B12" s="14"/>
      <c r="C12" s="15" t="s">
        <v>27</v>
      </c>
      <c r="D12" s="19" t="s">
        <v>8</v>
      </c>
      <c r="E12" s="17">
        <f>70828650533</f>
        <v>70828650533</v>
      </c>
      <c r="F12" s="17">
        <f>70828650533+82685560</f>
        <v>70911336093</v>
      </c>
      <c r="G12" s="10">
        <v>1813</v>
      </c>
      <c r="H12" s="36"/>
      <c r="I12" s="42"/>
      <c r="J12" s="43"/>
      <c r="K12" s="44"/>
      <c r="L12" s="44"/>
    </row>
    <row r="13" spans="1:12" x14ac:dyDescent="0.2">
      <c r="A13" s="14"/>
      <c r="B13" s="14"/>
      <c r="C13" s="15" t="s">
        <v>28</v>
      </c>
      <c r="D13" s="19" t="s">
        <v>9</v>
      </c>
      <c r="E13" s="17">
        <v>0</v>
      </c>
      <c r="F13" s="17">
        <v>0</v>
      </c>
      <c r="G13" s="10">
        <v>1814</v>
      </c>
      <c r="I13" s="45"/>
      <c r="J13" s="43"/>
      <c r="K13" s="44"/>
      <c r="L13" s="44"/>
    </row>
    <row r="14" spans="1:12" x14ac:dyDescent="0.2">
      <c r="A14" s="14"/>
      <c r="B14" s="14"/>
      <c r="C14" s="15" t="s">
        <v>29</v>
      </c>
      <c r="D14" s="19" t="s">
        <v>10</v>
      </c>
      <c r="E14" s="17">
        <v>0</v>
      </c>
      <c r="F14" s="17">
        <v>0</v>
      </c>
      <c r="G14" s="10">
        <v>1815</v>
      </c>
      <c r="I14" s="46"/>
      <c r="J14" s="43"/>
      <c r="K14" s="44"/>
      <c r="L14" s="44"/>
    </row>
    <row r="15" spans="1:12" x14ac:dyDescent="0.2">
      <c r="A15" s="14"/>
      <c r="B15" s="14"/>
      <c r="C15" s="15" t="s">
        <v>30</v>
      </c>
      <c r="D15" s="16" t="s">
        <v>11</v>
      </c>
      <c r="E15" s="17">
        <v>0</v>
      </c>
      <c r="F15" s="17">
        <v>0</v>
      </c>
      <c r="G15" s="10">
        <v>1817</v>
      </c>
      <c r="I15" s="44"/>
      <c r="J15" s="43"/>
      <c r="K15" s="44"/>
      <c r="L15" s="44"/>
    </row>
    <row r="16" spans="1:12" x14ac:dyDescent="0.2">
      <c r="A16" s="14"/>
      <c r="B16" s="14"/>
      <c r="C16" s="15" t="s">
        <v>31</v>
      </c>
      <c r="D16" s="16" t="s">
        <v>12</v>
      </c>
      <c r="E16" s="17">
        <v>0</v>
      </c>
      <c r="F16" s="17">
        <v>0</v>
      </c>
      <c r="G16" s="18"/>
      <c r="I16" s="44"/>
      <c r="J16" s="44"/>
      <c r="K16" s="44"/>
      <c r="L16" s="44"/>
    </row>
    <row r="17" spans="1:12" x14ac:dyDescent="0.2">
      <c r="A17" s="14"/>
      <c r="B17" s="14"/>
      <c r="C17" s="15" t="s">
        <v>32</v>
      </c>
      <c r="D17" s="18" t="s">
        <v>37</v>
      </c>
      <c r="E17" s="17">
        <v>0</v>
      </c>
      <c r="F17" s="17">
        <v>0</v>
      </c>
      <c r="G17" s="10">
        <v>11102</v>
      </c>
      <c r="I17" s="43"/>
      <c r="J17" s="44"/>
      <c r="K17" s="44"/>
      <c r="L17" s="44"/>
    </row>
    <row r="18" spans="1:12" ht="15.75" x14ac:dyDescent="0.2">
      <c r="A18" s="11"/>
      <c r="B18" s="27" t="s">
        <v>7</v>
      </c>
      <c r="C18" s="11"/>
      <c r="D18" s="25" t="s">
        <v>14</v>
      </c>
      <c r="E18" s="33">
        <v>0</v>
      </c>
      <c r="F18" s="33">
        <v>0</v>
      </c>
      <c r="G18" s="18"/>
      <c r="I18" s="37"/>
    </row>
    <row r="19" spans="1:12" ht="31.5" x14ac:dyDescent="0.2">
      <c r="A19" s="28" t="s">
        <v>13</v>
      </c>
      <c r="B19" s="29"/>
      <c r="C19" s="28"/>
      <c r="D19" s="30" t="s">
        <v>36</v>
      </c>
      <c r="E19" s="35">
        <f>E20+E23</f>
        <v>19913103116</v>
      </c>
      <c r="F19" s="35">
        <f>F20+F23</f>
        <v>19913103116</v>
      </c>
      <c r="G19" s="31"/>
      <c r="I19" s="38"/>
    </row>
    <row r="20" spans="1:12" ht="15.75" x14ac:dyDescent="0.2">
      <c r="A20" s="11"/>
      <c r="B20" s="27" t="s">
        <v>33</v>
      </c>
      <c r="C20" s="11"/>
      <c r="D20" s="26" t="s">
        <v>5</v>
      </c>
      <c r="E20" s="33">
        <f>E21+E22</f>
        <v>19913103116</v>
      </c>
      <c r="F20" s="33">
        <f>F21+F22</f>
        <v>19913103116</v>
      </c>
      <c r="G20" s="18"/>
    </row>
    <row r="21" spans="1:12" ht="15.75" x14ac:dyDescent="0.2">
      <c r="A21" s="11"/>
      <c r="B21" s="27"/>
      <c r="C21" s="15" t="s">
        <v>34</v>
      </c>
      <c r="D21" s="19" t="s">
        <v>43</v>
      </c>
      <c r="E21" s="9">
        <v>19913103116</v>
      </c>
      <c r="F21" s="9">
        <v>19913103116</v>
      </c>
      <c r="G21" s="10">
        <v>1816</v>
      </c>
    </row>
    <row r="22" spans="1:12" ht="15.75" x14ac:dyDescent="0.2">
      <c r="A22" s="11"/>
      <c r="B22" s="27"/>
      <c r="C22" s="15" t="s">
        <v>42</v>
      </c>
      <c r="D22" s="19" t="s">
        <v>44</v>
      </c>
      <c r="E22" s="9">
        <v>0</v>
      </c>
      <c r="F22" s="9">
        <v>0</v>
      </c>
      <c r="G22" s="10"/>
    </row>
    <row r="23" spans="1:12" ht="15.75" x14ac:dyDescent="0.25">
      <c r="A23" s="11"/>
      <c r="B23" s="27" t="s">
        <v>25</v>
      </c>
      <c r="C23" s="11"/>
      <c r="D23" s="26" t="s">
        <v>14</v>
      </c>
      <c r="E23" s="34">
        <v>0</v>
      </c>
      <c r="F23" s="34">
        <v>0</v>
      </c>
      <c r="G23" s="10"/>
    </row>
    <row r="24" spans="1:12" ht="39.75" customHeight="1" x14ac:dyDescent="0.2">
      <c r="A24" s="47" t="s">
        <v>15</v>
      </c>
      <c r="B24" s="47"/>
      <c r="C24" s="47"/>
      <c r="D24" s="47"/>
      <c r="E24" s="21">
        <f>E9+E19</f>
        <v>90741753649</v>
      </c>
      <c r="F24" s="21">
        <f>F9+F19</f>
        <v>92624439209</v>
      </c>
      <c r="G24" s="18"/>
    </row>
    <row r="26" spans="1:12" x14ac:dyDescent="0.2">
      <c r="A26" s="50" t="s">
        <v>45</v>
      </c>
      <c r="B26" s="50"/>
      <c r="C26" s="50"/>
      <c r="D26" s="50"/>
      <c r="E26" s="50"/>
      <c r="F26" s="50"/>
      <c r="G26" s="50"/>
    </row>
  </sheetData>
  <sheetProtection selectLockedCells="1" selectUnlockedCells="1"/>
  <mergeCells count="5">
    <mergeCell ref="A24:D24"/>
    <mergeCell ref="D1:G1"/>
    <mergeCell ref="A4:G4"/>
    <mergeCell ref="A26:G26"/>
    <mergeCell ref="A2:G2"/>
  </mergeCells>
  <printOptions horizontalCentered="1"/>
  <pageMargins left="0.78740157480314965" right="0.78740157480314965" top="0.9055118110236221" bottom="0.9055118110236221" header="0.51181102362204722" footer="0.51181102362204722"/>
  <pageSetup paperSize="9" scale="5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 melléklet</vt:lpstr>
      <vt:lpstr>'6. melléklet'!Excel_BuiltIn_Print_Area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Szilágyi Béla</cp:lastModifiedBy>
  <cp:lastPrinted>2021-04-07T10:05:46Z</cp:lastPrinted>
  <dcterms:created xsi:type="dcterms:W3CDTF">2016-08-16T12:53:29Z</dcterms:created>
  <dcterms:modified xsi:type="dcterms:W3CDTF">2021-07-22T15:55:22Z</dcterms:modified>
</cp:coreProperties>
</file>