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KOLTSEGV\2021\2020 évi utolsó rendelet módosítás\Önkormányzat\táblák\"/>
    </mc:Choice>
  </mc:AlternateContent>
  <xr:revisionPtr revIDLastSave="0" documentId="8_{1C3D5FA4-B0B4-4F82-8238-798218011BCA}" xr6:coauthVersionLast="45" xr6:coauthVersionMax="45" xr10:uidLastSave="{00000000-0000-0000-0000-000000000000}"/>
  <bookViews>
    <workbookView xWindow="-108" yWindow="-108" windowWidth="23256" windowHeight="12600" tabRatio="727" xr2:uid="{00000000-000D-0000-FFFF-FFFF00000000}"/>
  </bookViews>
  <sheets>
    <sheet name="8. sz. mell. " sheetId="71" r:id="rId1"/>
    <sheet name="8. sz. mell.  (2)" sheetId="133" r:id="rId2"/>
    <sheet name="8. sz. mell.  (3)" sheetId="134" r:id="rId3"/>
    <sheet name="Munka1" sheetId="9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7" i="134" l="1"/>
  <c r="D4" i="134"/>
  <c r="D14" i="134" s="1"/>
  <c r="D27" i="134" s="1"/>
  <c r="D37" i="134" s="1"/>
  <c r="C4" i="134"/>
  <c r="C14" i="134" s="1"/>
  <c r="C27" i="134" s="1"/>
  <c r="C37" i="134" s="1"/>
  <c r="B4" i="134"/>
  <c r="B14" i="134" s="1"/>
  <c r="B27" i="134" s="1"/>
  <c r="B37" i="134" s="1"/>
  <c r="A47" i="133"/>
  <c r="D4" i="133"/>
  <c r="D14" i="133" s="1"/>
  <c r="D27" i="133" s="1"/>
  <c r="D37" i="133" s="1"/>
  <c r="C4" i="133"/>
  <c r="C14" i="133" s="1"/>
  <c r="C27" i="133" s="1"/>
  <c r="C37" i="133" s="1"/>
  <c r="B4" i="133"/>
  <c r="B14" i="133" s="1"/>
  <c r="B27" i="133" s="1"/>
  <c r="B37" i="133" s="1"/>
  <c r="A47" i="71"/>
  <c r="D4" i="71"/>
  <c r="D14" i="71" s="1"/>
  <c r="D27" i="71" s="1"/>
  <c r="D37" i="71" s="1"/>
  <c r="C4" i="71"/>
  <c r="C14" i="71" s="1"/>
  <c r="C27" i="71" s="1"/>
  <c r="C37" i="71" s="1"/>
  <c r="B4" i="71"/>
  <c r="B14" i="71" s="1"/>
  <c r="B27" i="71" s="1"/>
  <c r="B37" i="71" s="1"/>
  <c r="D3" i="134" l="1"/>
  <c r="D26" i="134" s="1"/>
  <c r="D3" i="71"/>
  <c r="D26" i="71" s="1"/>
  <c r="D3" i="133"/>
  <c r="D26" i="133" s="1"/>
</calcChain>
</file>

<file path=xl/sharedStrings.xml><?xml version="1.0" encoding="utf-8"?>
<sst xmlns="http://schemas.openxmlformats.org/spreadsheetml/2006/main" count="236" uniqueCount="31">
  <si>
    <t>Összesen</t>
  </si>
  <si>
    <t>Összesen: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</si>
  <si>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</si>
  <si>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</si>
  <si>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</si>
  <si>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</si>
  <si>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</si>
  <si>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</si>
  <si>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</si>
  <si>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</si>
  <si>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</si>
  <si>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</si>
  <si>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</si>
  <si>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</si>
  <si>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</si>
  <si>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</si>
  <si>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</si>
  <si>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 xml:space="preserve">Dologi kiadások </t>
  </si>
  <si>
    <t>Hozzájárulás  (Ft)</t>
  </si>
  <si>
    <t xml:space="preserve"> - </t>
  </si>
  <si>
    <t>0</t>
  </si>
  <si>
    <t>PRO-CRV ROHU 68</t>
  </si>
  <si>
    <t>Iparterületek fejlesztése Komádiban TOP 1.1.1</t>
  </si>
  <si>
    <t xml:space="preserve">Komádi városközp.környezettud. fejlesztése TOP 2.1.2 </t>
  </si>
  <si>
    <t>Leromlott városi területek rehabilitációja TOP 4.3.1</t>
  </si>
  <si>
    <t>Szociális városrehabilitációs program Komádiban TOP 5.2.1</t>
  </si>
  <si>
    <t xml:space="preserve"> Dologi költségek </t>
  </si>
  <si>
    <t>9819884</t>
  </si>
  <si>
    <t xml:space="preserve"> Támogatások törl. áh. belülre </t>
  </si>
  <si>
    <t>36078014</t>
  </si>
  <si>
    <t>40783439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</si>
</sst>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Times New Roman CE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2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/>
    <xf numFmtId="3" fontId="6" fillId="0" borderId="2" xfId="0" applyNumberFormat="1" applyFont="1" applyBorder="1" applyAlignment="1" applyProtection="1">
      <alignment vertical="center"/>
      <protection locked="0"/>
    </xf>
    <xf numFmtId="3" fontId="9" fillId="0" borderId="1" xfId="0" applyNumberFormat="1" applyFont="1" applyBorder="1" applyAlignment="1" applyProtection="1">
      <alignment vertical="center"/>
      <protection locked="0"/>
    </xf>
    <xf numFmtId="3" fontId="6" fillId="0" borderId="1" xfId="0" applyNumberFormat="1" applyFont="1" applyBorder="1" applyAlignment="1" applyProtection="1">
      <alignment vertical="center"/>
      <protection locked="0"/>
    </xf>
    <xf numFmtId="49" fontId="6" fillId="0" borderId="5" xfId="0" applyNumberFormat="1" applyFont="1" applyBorder="1" applyAlignment="1" applyProtection="1">
      <alignment vertical="center"/>
      <protection locked="0"/>
    </xf>
    <xf numFmtId="3" fontId="6" fillId="0" borderId="3" xfId="0" applyNumberFormat="1" applyFont="1" applyBorder="1" applyAlignment="1" applyProtection="1">
      <alignment vertical="center"/>
      <protection locked="0"/>
    </xf>
    <xf numFmtId="49" fontId="6" fillId="0" borderId="4" xfId="0" applyNumberFormat="1" applyFont="1" applyBorder="1" applyAlignment="1" applyProtection="1">
      <alignment vertical="center"/>
      <protection locked="0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vertical="center"/>
    </xf>
    <xf numFmtId="49" fontId="9" fillId="0" borderId="4" xfId="0" quotePrefix="1" applyNumberFormat="1" applyFont="1" applyBorder="1" applyAlignment="1">
      <alignment horizontal="left" vertical="center" indent="1"/>
    </xf>
    <xf numFmtId="49" fontId="6" fillId="0" borderId="4" xfId="0" applyNumberFormat="1" applyFont="1" applyBorder="1" applyAlignment="1">
      <alignment vertical="center"/>
    </xf>
    <xf numFmtId="49" fontId="7" fillId="0" borderId="7" xfId="0" applyNumberFormat="1" applyFont="1" applyBorder="1" applyAlignment="1">
      <alignment vertical="center"/>
    </xf>
    <xf numFmtId="49" fontId="6" fillId="0" borderId="4" xfId="0" applyNumberFormat="1" applyFont="1" applyBorder="1" applyAlignment="1">
      <alignment horizontal="left" vertical="center"/>
    </xf>
    <xf numFmtId="49" fontId="6" fillId="0" borderId="13" xfId="0" applyNumberFormat="1" applyFont="1" applyBorder="1" applyAlignment="1">
      <alignment horizontal="right" vertical="center"/>
    </xf>
    <xf numFmtId="49" fontId="6" fillId="0" borderId="21" xfId="0" applyNumberFormat="1" applyFont="1" applyBorder="1" applyAlignment="1">
      <alignment horizontal="right" vertical="center"/>
    </xf>
    <xf numFmtId="49" fontId="6" fillId="0" borderId="11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49" fontId="6" fillId="0" borderId="8" xfId="0" applyNumberFormat="1" applyFont="1" applyBorder="1" applyAlignment="1">
      <alignment horizontal="right" vertical="center"/>
    </xf>
    <xf numFmtId="49" fontId="9" fillId="0" borderId="21" xfId="0" applyNumberFormat="1" applyFont="1" applyBorder="1" applyAlignment="1">
      <alignment horizontal="right" vertical="center"/>
    </xf>
    <xf numFmtId="49" fontId="0" fillId="0" borderId="0" xfId="0" applyNumberFormat="1"/>
    <xf numFmtId="3" fontId="6" fillId="0" borderId="13" xfId="0" applyNumberFormat="1" applyFont="1" applyBorder="1" applyAlignment="1">
      <alignment horizontal="right" vertical="center"/>
    </xf>
    <xf numFmtId="3" fontId="6" fillId="0" borderId="21" xfId="0" applyNumberFormat="1" applyFont="1" applyBorder="1" applyAlignment="1">
      <alignment horizontal="right" vertical="center"/>
    </xf>
    <xf numFmtId="3" fontId="6" fillId="0" borderId="8" xfId="0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4" fontId="6" fillId="0" borderId="21" xfId="0" applyNumberFormat="1" applyFont="1" applyBorder="1" applyAlignment="1">
      <alignment horizontal="right" vertic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right"/>
    </xf>
    <xf numFmtId="0" fontId="7" fillId="0" borderId="17" xfId="0" applyFont="1" applyBorder="1" applyAlignment="1">
      <alignment horizontal="left" indent="1"/>
    </xf>
    <xf numFmtId="0" fontId="7" fillId="0" borderId="18" xfId="0" applyFont="1" applyBorder="1" applyAlignment="1">
      <alignment horizontal="left" indent="1"/>
    </xf>
    <xf numFmtId="0" fontId="7" fillId="0" borderId="16" xfId="0" applyFont="1" applyBorder="1" applyAlignment="1">
      <alignment horizontal="left" indent="1"/>
    </xf>
    <xf numFmtId="0" fontId="6" fillId="0" borderId="2" xfId="0" applyFont="1" applyBorder="1" applyAlignment="1" applyProtection="1">
      <alignment horizontal="right" indent="1"/>
      <protection locked="0"/>
    </xf>
    <xf numFmtId="0" fontId="6" fillId="0" borderId="13" xfId="0" applyFont="1" applyBorder="1" applyAlignment="1" applyProtection="1">
      <alignment horizontal="right" indent="1"/>
      <protection locked="0"/>
    </xf>
    <xf numFmtId="0" fontId="6" fillId="0" borderId="3" xfId="0" applyFont="1" applyBorder="1" applyAlignment="1" applyProtection="1">
      <alignment horizontal="right" indent="1"/>
      <protection locked="0"/>
    </xf>
    <xf numFmtId="0" fontId="6" fillId="0" borderId="22" xfId="0" applyFont="1" applyBorder="1" applyAlignment="1" applyProtection="1">
      <alignment horizontal="right" indent="1"/>
      <protection locked="0"/>
    </xf>
    <xf numFmtId="0" fontId="4" fillId="0" borderId="0" xfId="0" applyFont="1" applyAlignment="1">
      <alignment horizontal="left" vertical="center"/>
    </xf>
    <xf numFmtId="49" fontId="5" fillId="0" borderId="8" xfId="0" applyNumberFormat="1" applyFont="1" applyBorder="1" applyAlignment="1">
      <alignment horizontal="right" indent="1"/>
    </xf>
    <xf numFmtId="49" fontId="5" fillId="0" borderId="11" xfId="0" applyNumberFormat="1" applyFont="1" applyBorder="1" applyAlignment="1">
      <alignment horizontal="right" indent="1"/>
    </xf>
    <xf numFmtId="0" fontId="7" fillId="0" borderId="10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6" fillId="0" borderId="20" xfId="0" applyFont="1" applyBorder="1" applyAlignment="1" applyProtection="1">
      <alignment horizontal="left" indent="1"/>
      <protection locked="0"/>
    </xf>
    <xf numFmtId="0" fontId="6" fillId="0" borderId="25" xfId="0" applyFont="1" applyBorder="1" applyAlignment="1" applyProtection="1">
      <alignment horizontal="left" indent="1"/>
      <protection locked="0"/>
    </xf>
    <xf numFmtId="0" fontId="6" fillId="0" borderId="26" xfId="0" applyFont="1" applyBorder="1" applyAlignment="1" applyProtection="1">
      <alignment horizontal="left" indent="1"/>
      <protection locked="0"/>
    </xf>
    <xf numFmtId="0" fontId="6" fillId="0" borderId="14" xfId="0" applyFont="1" applyBorder="1" applyAlignment="1" applyProtection="1">
      <alignment horizontal="left" indent="1"/>
      <protection locked="0"/>
    </xf>
    <xf numFmtId="0" fontId="6" fillId="0" borderId="15" xfId="0" applyFont="1" applyBorder="1" applyAlignment="1" applyProtection="1">
      <alignment horizontal="left" indent="1"/>
      <protection locked="0"/>
    </xf>
    <xf numFmtId="0" fontId="6" fillId="0" borderId="27" xfId="0" applyFont="1" applyBorder="1" applyAlignment="1" applyProtection="1">
      <alignment horizontal="left" indent="1"/>
      <protection locked="0"/>
    </xf>
  </cellXfs>
  <cellStyles count="3">
    <cellStyle name="Hiperhivatkozás" xfId="1" xr:uid="{00000000-0005-0000-0000-000001000000}"/>
    <cellStyle name="Már látott hiperhivatkozás" xfId="2" xr:uid="{00000000-0005-0000-0000-000002000000}"/>
    <cellStyle name="Normál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2:E52"/>
  <sheetViews>
    <sheetView tabSelected="1" view="pageLayout" zoomScaleNormal="100" workbookViewId="0">
      <selection activeCell="C12" sqref="C12"/>
    </sheetView>
  </sheetViews>
  <sheetFormatPr defaultRowHeight="13.2" x14ac:dyDescent="0.25"/>
  <cols>
    <col min="1" max="1" width="38.6640625" customWidth="1"/>
    <col min="2" max="5" width="13.77734375" customWidth="1"/>
  </cols>
  <sheetData>
    <row r="2" spans="1:5" ht="15.6" x14ac:dyDescent="0.3">
      <c r="A2" s="2" t="s">
        <v>9</v>
      </c>
      <c r="B2" s="29" t="s">
        <v>21</v>
      </c>
      <c r="C2" s="29"/>
      <c r="D2" s="29"/>
      <c r="E2" s="29"/>
    </row>
    <row r="3" spans="1:5" ht="14.4" thickBot="1" x14ac:dyDescent="0.35">
      <c r="D3" s="30" t="e">
        <f>#REF!</f>
        <v>#REF!</v>
      </c>
      <c r="E3" s="30"/>
    </row>
    <row r="4" spans="1:5" ht="15" customHeight="1" thickBot="1" x14ac:dyDescent="0.3">
      <c r="A4" s="9" t="s">
        <v>2</v>
      </c>
      <c r="B4" s="10" t="e">
        <f>CONCATENATE((LEFT(#REF!,4)),".")</f>
        <v>#REF!</v>
      </c>
      <c r="C4" s="10" t="e">
        <f>CONCATENATE((LEFT(#REF!,4))+1,".")</f>
        <v>#REF!</v>
      </c>
      <c r="D4" s="10" t="e">
        <f>CONCATENATE((LEFT(#REF!,4))+1,". után")</f>
        <v>#REF!</v>
      </c>
      <c r="E4" s="11" t="s">
        <v>0</v>
      </c>
    </row>
    <row r="5" spans="1:5" ht="13.8" thickBot="1" x14ac:dyDescent="0.3">
      <c r="A5" s="12" t="s">
        <v>3</v>
      </c>
      <c r="B5" s="3">
        <v>2887000</v>
      </c>
      <c r="C5" s="3">
        <v>0</v>
      </c>
      <c r="D5" s="3">
        <v>0</v>
      </c>
      <c r="E5" s="24">
        <v>2887000</v>
      </c>
    </row>
    <row r="6" spans="1:5" ht="13.8" thickBot="1" x14ac:dyDescent="0.3">
      <c r="A6" s="13" t="s">
        <v>15</v>
      </c>
      <c r="B6" s="3">
        <v>0</v>
      </c>
      <c r="C6" s="3">
        <v>0</v>
      </c>
      <c r="D6" s="3">
        <v>0</v>
      </c>
      <c r="E6" s="17" t="s">
        <v>20</v>
      </c>
    </row>
    <row r="7" spans="1:5" ht="13.8" thickBot="1" x14ac:dyDescent="0.3">
      <c r="A7" s="14" t="s">
        <v>4</v>
      </c>
      <c r="B7" s="3">
        <v>0</v>
      </c>
      <c r="C7" s="3">
        <v>0</v>
      </c>
      <c r="D7" s="3">
        <v>0</v>
      </c>
      <c r="E7" s="17" t="s">
        <v>20</v>
      </c>
    </row>
    <row r="8" spans="1:5" ht="13.8" thickBot="1" x14ac:dyDescent="0.3">
      <c r="A8" s="14" t="s">
        <v>16</v>
      </c>
      <c r="B8" s="3">
        <v>4016561</v>
      </c>
      <c r="C8" s="3">
        <v>0</v>
      </c>
      <c r="D8" s="3">
        <v>0</v>
      </c>
      <c r="E8" s="24">
        <v>4016561</v>
      </c>
    </row>
    <row r="9" spans="1:5" ht="13.8" thickBot="1" x14ac:dyDescent="0.3">
      <c r="A9" s="14" t="s">
        <v>5</v>
      </c>
      <c r="B9" s="3">
        <v>0</v>
      </c>
      <c r="C9" s="3">
        <v>0</v>
      </c>
      <c r="D9" s="3">
        <v>0</v>
      </c>
      <c r="E9" s="17" t="s">
        <v>20</v>
      </c>
    </row>
    <row r="10" spans="1:5" ht="13.8" thickBot="1" x14ac:dyDescent="0.3">
      <c r="A10" s="14" t="s">
        <v>6</v>
      </c>
      <c r="B10" s="3">
        <v>40783439</v>
      </c>
      <c r="C10" s="3">
        <v>0</v>
      </c>
      <c r="D10" s="3">
        <v>0</v>
      </c>
      <c r="E10" s="17" t="s">
        <v>30</v>
      </c>
    </row>
    <row r="11" spans="1:5" ht="13.8" thickBot="1" x14ac:dyDescent="0.3">
      <c r="A11" s="6" t="s">
        <v>19</v>
      </c>
      <c r="B11" s="3">
        <v>0</v>
      </c>
      <c r="C11" s="3">
        <v>0</v>
      </c>
      <c r="D11" s="3">
        <v>0</v>
      </c>
      <c r="E11" s="17" t="s">
        <v>20</v>
      </c>
    </row>
    <row r="12" spans="1:5" ht="13.8" thickBot="1" x14ac:dyDescent="0.3">
      <c r="A12" s="15" t="s">
        <v>8</v>
      </c>
      <c r="B12" s="3">
        <v>47687000</v>
      </c>
      <c r="C12" s="3">
        <v>0</v>
      </c>
      <c r="D12" s="3">
        <v>0</v>
      </c>
      <c r="E12" s="24">
        <v>47687000</v>
      </c>
    </row>
    <row r="13" spans="1:5" ht="13.8" thickBot="1" x14ac:dyDescent="0.3">
      <c r="A13" s="1"/>
      <c r="B13" s="1"/>
      <c r="C13" s="1"/>
      <c r="D13" s="1"/>
      <c r="E13" s="1"/>
    </row>
    <row r="14" spans="1:5" ht="15" customHeight="1" thickBot="1" x14ac:dyDescent="0.3">
      <c r="A14" s="9" t="s">
        <v>7</v>
      </c>
      <c r="B14" s="10" t="e">
        <f>+B4</f>
        <v>#REF!</v>
      </c>
      <c r="C14" s="10" t="e">
        <f>+C4</f>
        <v>#REF!</v>
      </c>
      <c r="D14" s="10" t="e">
        <f>+D4</f>
        <v>#REF!</v>
      </c>
      <c r="E14" s="11" t="s">
        <v>0</v>
      </c>
    </row>
    <row r="15" spans="1:5" x14ac:dyDescent="0.25">
      <c r="A15" s="12" t="s">
        <v>11</v>
      </c>
      <c r="B15" s="3">
        <v>2887000</v>
      </c>
      <c r="C15" s="3">
        <v>0</v>
      </c>
      <c r="D15" s="3">
        <v>0</v>
      </c>
      <c r="E15" s="24">
        <v>2887000</v>
      </c>
    </row>
    <row r="16" spans="1:5" x14ac:dyDescent="0.25">
      <c r="A16" s="16" t="s">
        <v>12</v>
      </c>
      <c r="B16" s="5">
        <v>36860718</v>
      </c>
      <c r="C16" s="5">
        <v>0</v>
      </c>
      <c r="D16" s="5">
        <v>0</v>
      </c>
      <c r="E16" s="25">
        <v>36860718</v>
      </c>
    </row>
    <row r="17" spans="1:5" x14ac:dyDescent="0.25">
      <c r="A17" s="14" t="s">
        <v>13</v>
      </c>
      <c r="B17" s="5">
        <v>0</v>
      </c>
      <c r="C17" s="5">
        <v>0</v>
      </c>
      <c r="D17" s="5">
        <v>0</v>
      </c>
      <c r="E17" s="18" t="s">
        <v>20</v>
      </c>
    </row>
    <row r="18" spans="1:5" x14ac:dyDescent="0.25">
      <c r="A18" s="14" t="s">
        <v>14</v>
      </c>
      <c r="B18" s="5">
        <v>0</v>
      </c>
      <c r="C18" s="5">
        <v>0</v>
      </c>
      <c r="D18" s="5">
        <v>0</v>
      </c>
      <c r="E18" s="18" t="s">
        <v>20</v>
      </c>
    </row>
    <row r="19" spans="1:5" x14ac:dyDescent="0.25">
      <c r="A19" s="8" t="s">
        <v>17</v>
      </c>
      <c r="B19" s="5">
        <v>9819884</v>
      </c>
      <c r="C19" s="5">
        <v>0</v>
      </c>
      <c r="D19" s="5">
        <v>0</v>
      </c>
      <c r="E19" s="28" t="s">
        <v>27</v>
      </c>
    </row>
    <row r="20" spans="1:5" x14ac:dyDescent="0.25">
      <c r="A20" s="8" t="s">
        <v>28</v>
      </c>
      <c r="B20" s="5">
        <v>36078014</v>
      </c>
      <c r="C20" s="5">
        <v>0</v>
      </c>
      <c r="D20" s="5">
        <v>0</v>
      </c>
      <c r="E20" s="28" t="s">
        <v>29</v>
      </c>
    </row>
    <row r="21" spans="1:5" ht="13.8" thickBot="1" x14ac:dyDescent="0.3">
      <c r="A21" s="8" t="s">
        <v>19</v>
      </c>
      <c r="B21" s="7">
        <v>0</v>
      </c>
      <c r="C21" s="7">
        <v>0</v>
      </c>
      <c r="D21" s="7">
        <v>0</v>
      </c>
      <c r="E21" s="18" t="s">
        <v>20</v>
      </c>
    </row>
    <row r="22" spans="1:5" ht="13.8" thickBot="1" x14ac:dyDescent="0.3">
      <c r="A22" s="15" t="s">
        <v>1</v>
      </c>
      <c r="B22" s="26">
        <v>85645616</v>
      </c>
      <c r="C22" s="21" t="s">
        <v>20</v>
      </c>
      <c r="D22" s="21" t="s">
        <v>20</v>
      </c>
      <c r="E22" s="27">
        <v>85645616</v>
      </c>
    </row>
    <row r="23" spans="1:5" x14ac:dyDescent="0.25">
      <c r="E23" s="20"/>
    </row>
    <row r="25" spans="1:5" ht="15.6" x14ac:dyDescent="0.3">
      <c r="A25" s="2" t="s">
        <v>9</v>
      </c>
      <c r="B25" s="29" t="s">
        <v>22</v>
      </c>
      <c r="C25" s="29"/>
      <c r="D25" s="29"/>
      <c r="E25" s="29"/>
    </row>
    <row r="26" spans="1:5" ht="14.4" thickBot="1" x14ac:dyDescent="0.35">
      <c r="D26" s="30" t="e">
        <f>D3</f>
        <v>#REF!</v>
      </c>
      <c r="E26" s="30"/>
    </row>
    <row r="27" spans="1:5" ht="13.8" thickBot="1" x14ac:dyDescent="0.3">
      <c r="A27" s="9" t="s">
        <v>2</v>
      </c>
      <c r="B27" s="10" t="e">
        <f>+B14</f>
        <v>#REF!</v>
      </c>
      <c r="C27" s="10" t="e">
        <f>+C14</f>
        <v>#REF!</v>
      </c>
      <c r="D27" s="10" t="e">
        <f>+D14</f>
        <v>#REF!</v>
      </c>
      <c r="E27" s="11" t="s">
        <v>0</v>
      </c>
    </row>
    <row r="28" spans="1:5" x14ac:dyDescent="0.25">
      <c r="A28" s="12" t="s">
        <v>3</v>
      </c>
      <c r="B28" s="3">
        <v>0</v>
      </c>
      <c r="C28" s="3">
        <v>0</v>
      </c>
      <c r="D28" s="3">
        <v>0</v>
      </c>
      <c r="E28" s="17" t="s">
        <v>20</v>
      </c>
    </row>
    <row r="29" spans="1:5" x14ac:dyDescent="0.25">
      <c r="A29" s="13" t="s">
        <v>15</v>
      </c>
      <c r="B29" s="4">
        <v>0</v>
      </c>
      <c r="C29" s="4">
        <v>0</v>
      </c>
      <c r="D29" s="4">
        <v>0</v>
      </c>
      <c r="E29" s="22" t="s">
        <v>20</v>
      </c>
    </row>
    <row r="30" spans="1:5" x14ac:dyDescent="0.25">
      <c r="A30" s="14" t="s">
        <v>4</v>
      </c>
      <c r="B30" s="5">
        <v>42057166</v>
      </c>
      <c r="C30" s="5">
        <v>0</v>
      </c>
      <c r="D30" s="5">
        <v>0</v>
      </c>
      <c r="E30" s="25">
        <v>42057166</v>
      </c>
    </row>
    <row r="31" spans="1:5" x14ac:dyDescent="0.25">
      <c r="A31" s="14" t="s">
        <v>16</v>
      </c>
      <c r="B31" s="5">
        <v>0</v>
      </c>
      <c r="C31" s="5">
        <v>0</v>
      </c>
      <c r="D31" s="5">
        <v>0</v>
      </c>
      <c r="E31" s="18" t="s">
        <v>20</v>
      </c>
    </row>
    <row r="32" spans="1:5" x14ac:dyDescent="0.25">
      <c r="A32" s="14" t="s">
        <v>5</v>
      </c>
      <c r="B32" s="5">
        <v>0</v>
      </c>
      <c r="C32" s="5">
        <v>0</v>
      </c>
      <c r="D32" s="5">
        <v>0</v>
      </c>
      <c r="E32" s="18" t="s">
        <v>20</v>
      </c>
    </row>
    <row r="33" spans="1:5" x14ac:dyDescent="0.25">
      <c r="A33" s="14" t="s">
        <v>6</v>
      </c>
      <c r="B33" s="5">
        <v>0</v>
      </c>
      <c r="C33" s="5">
        <v>0</v>
      </c>
      <c r="D33" s="5">
        <v>0</v>
      </c>
      <c r="E33" s="18" t="s">
        <v>20</v>
      </c>
    </row>
    <row r="34" spans="1:5" ht="13.8" thickBot="1" x14ac:dyDescent="0.3">
      <c r="A34" s="6" t="s">
        <v>19</v>
      </c>
      <c r="B34" s="7">
        <v>0</v>
      </c>
      <c r="C34" s="7">
        <v>0</v>
      </c>
      <c r="D34" s="7">
        <v>0</v>
      </c>
      <c r="E34" s="18" t="s">
        <v>20</v>
      </c>
    </row>
    <row r="35" spans="1:5" ht="13.8" thickBot="1" x14ac:dyDescent="0.3">
      <c r="A35" s="15" t="s">
        <v>8</v>
      </c>
      <c r="B35" s="26">
        <v>42057166</v>
      </c>
      <c r="C35" s="21" t="s">
        <v>20</v>
      </c>
      <c r="D35" s="21" t="s">
        <v>20</v>
      </c>
      <c r="E35" s="27">
        <v>42057166</v>
      </c>
    </row>
    <row r="36" spans="1:5" ht="13.8" thickBot="1" x14ac:dyDescent="0.3">
      <c r="A36" s="1"/>
      <c r="B36" s="1"/>
      <c r="C36" s="1"/>
      <c r="D36" s="1"/>
      <c r="E36" s="1"/>
    </row>
    <row r="37" spans="1:5" ht="13.8" thickBot="1" x14ac:dyDescent="0.3">
      <c r="A37" s="9" t="s">
        <v>7</v>
      </c>
      <c r="B37" s="10" t="e">
        <f>+B27</f>
        <v>#REF!</v>
      </c>
      <c r="C37" s="10" t="e">
        <f>+C27</f>
        <v>#REF!</v>
      </c>
      <c r="D37" s="10" t="e">
        <f>+D27</f>
        <v>#REF!</v>
      </c>
      <c r="E37" s="11" t="s">
        <v>0</v>
      </c>
    </row>
    <row r="38" spans="1:5" x14ac:dyDescent="0.25">
      <c r="A38" s="12" t="s">
        <v>11</v>
      </c>
      <c r="B38" s="3">
        <v>0</v>
      </c>
      <c r="C38" s="3">
        <v>0</v>
      </c>
      <c r="D38" s="3">
        <v>0</v>
      </c>
      <c r="E38" s="17" t="s">
        <v>20</v>
      </c>
    </row>
    <row r="39" spans="1:5" x14ac:dyDescent="0.25">
      <c r="A39" s="16" t="s">
        <v>12</v>
      </c>
      <c r="B39" s="5">
        <v>2617500</v>
      </c>
      <c r="C39" s="5">
        <v>0</v>
      </c>
      <c r="D39" s="5">
        <v>0</v>
      </c>
      <c r="E39" s="25">
        <v>2617500</v>
      </c>
    </row>
    <row r="40" spans="1:5" x14ac:dyDescent="0.25">
      <c r="A40" s="14" t="s">
        <v>13</v>
      </c>
      <c r="B40" s="5">
        <v>0</v>
      </c>
      <c r="C40" s="5">
        <v>0</v>
      </c>
      <c r="D40" s="5">
        <v>0</v>
      </c>
      <c r="E40" s="18" t="s">
        <v>20</v>
      </c>
    </row>
    <row r="41" spans="1:5" x14ac:dyDescent="0.25">
      <c r="A41" s="14" t="s">
        <v>14</v>
      </c>
      <c r="B41" s="5">
        <v>0</v>
      </c>
      <c r="C41" s="5">
        <v>0</v>
      </c>
      <c r="D41" s="5">
        <v>0</v>
      </c>
      <c r="E41" s="18" t="s">
        <v>20</v>
      </c>
    </row>
    <row r="42" spans="1:5" x14ac:dyDescent="0.25">
      <c r="A42" s="8" t="s">
        <v>19</v>
      </c>
      <c r="B42" s="5">
        <v>0</v>
      </c>
      <c r="C42" s="5">
        <v>0</v>
      </c>
      <c r="D42" s="5">
        <v>0</v>
      </c>
      <c r="E42" s="18" t="s">
        <v>20</v>
      </c>
    </row>
    <row r="43" spans="1:5" x14ac:dyDescent="0.25">
      <c r="A43" s="8" t="s">
        <v>19</v>
      </c>
      <c r="B43" s="5">
        <v>0</v>
      </c>
      <c r="C43" s="5">
        <v>0</v>
      </c>
      <c r="D43" s="5">
        <v>0</v>
      </c>
      <c r="E43" s="18" t="s">
        <v>20</v>
      </c>
    </row>
    <row r="44" spans="1:5" ht="13.8" thickBot="1" x14ac:dyDescent="0.3">
      <c r="A44" s="6" t="s">
        <v>19</v>
      </c>
      <c r="B44" s="7">
        <v>0</v>
      </c>
      <c r="C44" s="7">
        <v>0</v>
      </c>
      <c r="D44" s="7">
        <v>0</v>
      </c>
      <c r="E44" s="18" t="s">
        <v>20</v>
      </c>
    </row>
    <row r="45" spans="1:5" ht="13.8" thickBot="1" x14ac:dyDescent="0.3">
      <c r="A45" s="15" t="s">
        <v>1</v>
      </c>
      <c r="B45" s="26">
        <v>2617500</v>
      </c>
      <c r="C45" s="21" t="s">
        <v>20</v>
      </c>
      <c r="D45" s="21" t="s">
        <v>20</v>
      </c>
      <c r="E45" s="27">
        <v>2617500</v>
      </c>
    </row>
    <row r="46" spans="1:5" x14ac:dyDescent="0.25">
      <c r="E46" s="23"/>
    </row>
    <row r="47" spans="1:5" ht="15.6" x14ac:dyDescent="0.25">
      <c r="A47" s="38" t="e">
        <f>+CONCATENATE("Önkormányzaton kívüli EU-s projektekhez történő hozzájárulás ",LEFT(#REF!,4),". évi előirányzat")</f>
        <v>#REF!</v>
      </c>
      <c r="B47" s="38"/>
      <c r="C47" s="38"/>
      <c r="D47" s="38"/>
      <c r="E47" s="38"/>
    </row>
    <row r="48" spans="1:5" ht="13.8" thickBot="1" x14ac:dyDescent="0.3"/>
    <row r="49" spans="1:5" ht="13.8" thickBot="1" x14ac:dyDescent="0.3">
      <c r="A49" s="43" t="s">
        <v>10</v>
      </c>
      <c r="B49" s="44"/>
      <c r="C49" s="45"/>
      <c r="D49" s="41" t="s">
        <v>18</v>
      </c>
      <c r="E49" s="42"/>
    </row>
    <row r="50" spans="1:5" x14ac:dyDescent="0.25">
      <c r="A50" s="46" t="s">
        <v>19</v>
      </c>
      <c r="B50" s="47"/>
      <c r="C50" s="48"/>
      <c r="D50" s="34">
        <v>0</v>
      </c>
      <c r="E50" s="35"/>
    </row>
    <row r="51" spans="1:5" ht="13.8" thickBot="1" x14ac:dyDescent="0.3">
      <c r="A51" s="49" t="s">
        <v>19</v>
      </c>
      <c r="B51" s="50"/>
      <c r="C51" s="51"/>
      <c r="D51" s="36">
        <v>0</v>
      </c>
      <c r="E51" s="37"/>
    </row>
    <row r="52" spans="1:5" ht="13.8" thickBot="1" x14ac:dyDescent="0.3">
      <c r="A52" s="31" t="s">
        <v>1</v>
      </c>
      <c r="B52" s="32"/>
      <c r="C52" s="33"/>
      <c r="D52" s="39" t="s">
        <v>20</v>
      </c>
      <c r="E52" s="40"/>
    </row>
  </sheetData>
  <mergeCells count="13">
    <mergeCell ref="B2:E2"/>
    <mergeCell ref="B25:E25"/>
    <mergeCell ref="D3:E3"/>
    <mergeCell ref="D26:E26"/>
    <mergeCell ref="A52:C52"/>
    <mergeCell ref="D50:E50"/>
    <mergeCell ref="D51:E51"/>
    <mergeCell ref="A47:E47"/>
    <mergeCell ref="D52:E52"/>
    <mergeCell ref="D49:E49"/>
    <mergeCell ref="A49:C49"/>
    <mergeCell ref="A50:C50"/>
    <mergeCell ref="A51:C51"/>
  </mergeCells>
  <phoneticPr fontId="6" type="noConversion"/>
  <conditionalFormatting sqref="B22:E22 E15:E21 E28:E35 B35:D35 E38:E45 B45:D45 D52:E52 E5:E12">
    <cfRule type="cellIs" dxfId="2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5/2020. (V.27.)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2:E52"/>
  <sheetViews>
    <sheetView view="pageLayout" zoomScaleNormal="100" workbookViewId="0">
      <selection activeCell="D8" sqref="D8"/>
    </sheetView>
  </sheetViews>
  <sheetFormatPr defaultRowHeight="13.2" x14ac:dyDescent="0.25"/>
  <cols>
    <col min="1" max="1" width="38.6640625" customWidth="1"/>
    <col min="2" max="5" width="13.77734375" customWidth="1"/>
  </cols>
  <sheetData>
    <row r="2" spans="1:5" ht="15.6" x14ac:dyDescent="0.3">
      <c r="A2" s="2" t="s">
        <v>9</v>
      </c>
      <c r="B2" s="29" t="s">
        <v>23</v>
      </c>
      <c r="C2" s="29"/>
      <c r="D2" s="29"/>
      <c r="E2" s="29"/>
    </row>
    <row r="3" spans="1:5" ht="14.4" thickBot="1" x14ac:dyDescent="0.35">
      <c r="D3" s="30" t="e">
        <f>#REF!</f>
        <v>#REF!</v>
      </c>
      <c r="E3" s="30"/>
    </row>
    <row r="4" spans="1:5" ht="15" customHeight="1" thickBot="1" x14ac:dyDescent="0.3">
      <c r="A4" s="9" t="s">
        <v>2</v>
      </c>
      <c r="B4" s="10" t="e">
        <f>CONCATENATE((LEFT(#REF!,4)),".")</f>
        <v>#REF!</v>
      </c>
      <c r="C4" s="10" t="e">
        <f>CONCATENATE((LEFT(#REF!,4))+1,".")</f>
        <v>#REF!</v>
      </c>
      <c r="D4" s="10" t="e">
        <f>CONCATENATE((LEFT(#REF!,4))+1,". után")</f>
        <v>#REF!</v>
      </c>
      <c r="E4" s="11" t="s">
        <v>0</v>
      </c>
    </row>
    <row r="5" spans="1:5" ht="13.8" thickBot="1" x14ac:dyDescent="0.3">
      <c r="A5" s="12" t="s">
        <v>3</v>
      </c>
      <c r="B5" s="3">
        <v>0</v>
      </c>
      <c r="C5" s="3">
        <v>0</v>
      </c>
      <c r="D5" s="3">
        <v>0</v>
      </c>
      <c r="E5" s="24">
        <v>0</v>
      </c>
    </row>
    <row r="6" spans="1:5" ht="13.8" thickBot="1" x14ac:dyDescent="0.3">
      <c r="A6" s="13" t="s">
        <v>15</v>
      </c>
      <c r="B6" s="3">
        <v>0</v>
      </c>
      <c r="C6" s="3">
        <v>0</v>
      </c>
      <c r="D6" s="3">
        <v>0</v>
      </c>
      <c r="E6" s="17" t="s">
        <v>20</v>
      </c>
    </row>
    <row r="7" spans="1:5" ht="13.8" thickBot="1" x14ac:dyDescent="0.3">
      <c r="A7" s="14" t="s">
        <v>4</v>
      </c>
      <c r="B7" s="3">
        <v>45633135</v>
      </c>
      <c r="C7" s="3">
        <v>0</v>
      </c>
      <c r="D7" s="3">
        <v>0</v>
      </c>
      <c r="E7" s="24">
        <v>45633135</v>
      </c>
    </row>
    <row r="8" spans="1:5" ht="13.8" thickBot="1" x14ac:dyDescent="0.3">
      <c r="A8" s="14" t="s">
        <v>16</v>
      </c>
      <c r="B8" s="3">
        <v>0</v>
      </c>
      <c r="C8" s="3">
        <v>0</v>
      </c>
      <c r="D8" s="3">
        <v>0</v>
      </c>
      <c r="E8" s="24">
        <v>0</v>
      </c>
    </row>
    <row r="9" spans="1:5" ht="13.8" thickBot="1" x14ac:dyDescent="0.3">
      <c r="A9" s="14" t="s">
        <v>5</v>
      </c>
      <c r="B9" s="3">
        <v>0</v>
      </c>
      <c r="C9" s="3">
        <v>0</v>
      </c>
      <c r="D9" s="3">
        <v>0</v>
      </c>
      <c r="E9" s="17" t="s">
        <v>20</v>
      </c>
    </row>
    <row r="10" spans="1:5" ht="13.8" thickBot="1" x14ac:dyDescent="0.3">
      <c r="A10" s="14" t="s">
        <v>6</v>
      </c>
      <c r="B10" s="3">
        <v>0</v>
      </c>
      <c r="C10" s="3">
        <v>0</v>
      </c>
      <c r="D10" s="3">
        <v>0</v>
      </c>
      <c r="E10" s="17" t="s">
        <v>20</v>
      </c>
    </row>
    <row r="11" spans="1:5" ht="13.8" thickBot="1" x14ac:dyDescent="0.3">
      <c r="A11" s="6" t="s">
        <v>19</v>
      </c>
      <c r="B11" s="3">
        <v>0</v>
      </c>
      <c r="C11" s="3">
        <v>0</v>
      </c>
      <c r="D11" s="3">
        <v>0</v>
      </c>
      <c r="E11" s="17" t="s">
        <v>20</v>
      </c>
    </row>
    <row r="12" spans="1:5" ht="13.8" thickBot="1" x14ac:dyDescent="0.3">
      <c r="A12" s="15" t="s">
        <v>8</v>
      </c>
      <c r="B12" s="3">
        <v>45633135</v>
      </c>
      <c r="C12" s="3">
        <v>0</v>
      </c>
      <c r="D12" s="3">
        <v>0</v>
      </c>
      <c r="E12" s="24">
        <v>45633135</v>
      </c>
    </row>
    <row r="13" spans="1:5" ht="13.8" thickBot="1" x14ac:dyDescent="0.3">
      <c r="A13" s="1"/>
      <c r="B13" s="1"/>
      <c r="C13" s="1"/>
      <c r="D13" s="1"/>
      <c r="E13" s="1"/>
    </row>
    <row r="14" spans="1:5" ht="15" customHeight="1" thickBot="1" x14ac:dyDescent="0.3">
      <c r="A14" s="9" t="s">
        <v>7</v>
      </c>
      <c r="B14" s="10" t="e">
        <f>+B4</f>
        <v>#REF!</v>
      </c>
      <c r="C14" s="10" t="e">
        <f>+C4</f>
        <v>#REF!</v>
      </c>
      <c r="D14" s="10" t="e">
        <f>+D4</f>
        <v>#REF!</v>
      </c>
      <c r="E14" s="11" t="s">
        <v>0</v>
      </c>
    </row>
    <row r="15" spans="1:5" x14ac:dyDescent="0.25">
      <c r="A15" s="12" t="s">
        <v>11</v>
      </c>
      <c r="B15" s="3">
        <v>0</v>
      </c>
      <c r="C15" s="3">
        <v>0</v>
      </c>
      <c r="D15" s="3">
        <v>0</v>
      </c>
      <c r="E15" s="24">
        <v>0</v>
      </c>
    </row>
    <row r="16" spans="1:5" x14ac:dyDescent="0.25">
      <c r="A16" s="16" t="s">
        <v>12</v>
      </c>
      <c r="B16" s="5">
        <v>38276640</v>
      </c>
      <c r="C16" s="5">
        <v>0</v>
      </c>
      <c r="D16" s="5">
        <v>0</v>
      </c>
      <c r="E16" s="25">
        <v>38276640</v>
      </c>
    </row>
    <row r="17" spans="1:5" x14ac:dyDescent="0.25">
      <c r="A17" s="14" t="s">
        <v>13</v>
      </c>
      <c r="B17" s="5">
        <v>0</v>
      </c>
      <c r="C17" s="5">
        <v>0</v>
      </c>
      <c r="D17" s="5">
        <v>0</v>
      </c>
      <c r="E17" s="18" t="s">
        <v>20</v>
      </c>
    </row>
    <row r="18" spans="1:5" x14ac:dyDescent="0.25">
      <c r="A18" s="14" t="s">
        <v>14</v>
      </c>
      <c r="B18" s="5">
        <v>0</v>
      </c>
      <c r="C18" s="5">
        <v>0</v>
      </c>
      <c r="D18" s="5">
        <v>0</v>
      </c>
      <c r="E18" s="18" t="s">
        <v>20</v>
      </c>
    </row>
    <row r="19" spans="1:5" x14ac:dyDescent="0.25">
      <c r="A19" s="8" t="s">
        <v>19</v>
      </c>
      <c r="B19" s="5">
        <v>0</v>
      </c>
      <c r="C19" s="5">
        <v>0</v>
      </c>
      <c r="D19" s="5">
        <v>0</v>
      </c>
      <c r="E19" s="18" t="s">
        <v>20</v>
      </c>
    </row>
    <row r="20" spans="1:5" x14ac:dyDescent="0.25">
      <c r="A20" s="8" t="s">
        <v>19</v>
      </c>
      <c r="B20" s="5">
        <v>0</v>
      </c>
      <c r="C20" s="5">
        <v>0</v>
      </c>
      <c r="D20" s="5">
        <v>0</v>
      </c>
      <c r="E20" s="18" t="s">
        <v>20</v>
      </c>
    </row>
    <row r="21" spans="1:5" ht="13.8" thickBot="1" x14ac:dyDescent="0.3">
      <c r="A21" s="8" t="s">
        <v>19</v>
      </c>
      <c r="B21" s="7">
        <v>0</v>
      </c>
      <c r="C21" s="7">
        <v>0</v>
      </c>
      <c r="D21" s="7">
        <v>0</v>
      </c>
      <c r="E21" s="18" t="s">
        <v>20</v>
      </c>
    </row>
    <row r="22" spans="1:5" ht="13.8" thickBot="1" x14ac:dyDescent="0.3">
      <c r="A22" s="15" t="s">
        <v>1</v>
      </c>
      <c r="B22" s="26">
        <v>38276640</v>
      </c>
      <c r="C22" s="21" t="s">
        <v>20</v>
      </c>
      <c r="D22" s="21" t="s">
        <v>20</v>
      </c>
      <c r="E22" s="27">
        <v>38276640</v>
      </c>
    </row>
    <row r="23" spans="1:5" x14ac:dyDescent="0.25">
      <c r="E23" s="20"/>
    </row>
    <row r="25" spans="1:5" ht="15.6" x14ac:dyDescent="0.3">
      <c r="A25" s="2" t="s">
        <v>9</v>
      </c>
      <c r="B25" s="29" t="s">
        <v>24</v>
      </c>
      <c r="C25" s="29"/>
      <c r="D25" s="29"/>
      <c r="E25" s="29"/>
    </row>
    <row r="26" spans="1:5" ht="14.4" thickBot="1" x14ac:dyDescent="0.35">
      <c r="D26" s="30" t="e">
        <f>D3</f>
        <v>#REF!</v>
      </c>
      <c r="E26" s="30"/>
    </row>
    <row r="27" spans="1:5" ht="13.8" thickBot="1" x14ac:dyDescent="0.3">
      <c r="A27" s="9" t="s">
        <v>2</v>
      </c>
      <c r="B27" s="10" t="e">
        <f>+B14</f>
        <v>#REF!</v>
      </c>
      <c r="C27" s="10" t="e">
        <f>+C14</f>
        <v>#REF!</v>
      </c>
      <c r="D27" s="10" t="e">
        <f>+D14</f>
        <v>#REF!</v>
      </c>
      <c r="E27" s="11" t="s">
        <v>0</v>
      </c>
    </row>
    <row r="28" spans="1:5" x14ac:dyDescent="0.25">
      <c r="A28" s="12" t="s">
        <v>3</v>
      </c>
      <c r="B28" s="3">
        <v>0</v>
      </c>
      <c r="C28" s="3">
        <v>0</v>
      </c>
      <c r="D28" s="3">
        <v>0</v>
      </c>
      <c r="E28" s="17" t="s">
        <v>20</v>
      </c>
    </row>
    <row r="29" spans="1:5" x14ac:dyDescent="0.25">
      <c r="A29" s="13" t="s">
        <v>15</v>
      </c>
      <c r="B29" s="4">
        <v>0</v>
      </c>
      <c r="C29" s="4">
        <v>0</v>
      </c>
      <c r="D29" s="4">
        <v>0</v>
      </c>
      <c r="E29" s="22" t="s">
        <v>20</v>
      </c>
    </row>
    <row r="30" spans="1:5" x14ac:dyDescent="0.25">
      <c r="A30" s="14" t="s">
        <v>4</v>
      </c>
      <c r="B30" s="5">
        <v>30542761</v>
      </c>
      <c r="C30" s="5">
        <v>0</v>
      </c>
      <c r="D30" s="5">
        <v>0</v>
      </c>
      <c r="E30" s="25">
        <v>30542761</v>
      </c>
    </row>
    <row r="31" spans="1:5" x14ac:dyDescent="0.25">
      <c r="A31" s="14" t="s">
        <v>16</v>
      </c>
      <c r="B31" s="5">
        <v>0</v>
      </c>
      <c r="C31" s="5">
        <v>0</v>
      </c>
      <c r="D31" s="5">
        <v>0</v>
      </c>
      <c r="E31" s="18" t="s">
        <v>20</v>
      </c>
    </row>
    <row r="32" spans="1:5" x14ac:dyDescent="0.25">
      <c r="A32" s="14" t="s">
        <v>5</v>
      </c>
      <c r="B32" s="5">
        <v>0</v>
      </c>
      <c r="C32" s="5">
        <v>0</v>
      </c>
      <c r="D32" s="5">
        <v>0</v>
      </c>
      <c r="E32" s="18" t="s">
        <v>20</v>
      </c>
    </row>
    <row r="33" spans="1:5" x14ac:dyDescent="0.25">
      <c r="A33" s="14" t="s">
        <v>6</v>
      </c>
      <c r="B33" s="5">
        <v>0</v>
      </c>
      <c r="C33" s="5">
        <v>0</v>
      </c>
      <c r="D33" s="5">
        <v>0</v>
      </c>
      <c r="E33" s="18" t="s">
        <v>20</v>
      </c>
    </row>
    <row r="34" spans="1:5" ht="13.8" thickBot="1" x14ac:dyDescent="0.3">
      <c r="A34" s="6" t="s">
        <v>19</v>
      </c>
      <c r="B34" s="7">
        <v>0</v>
      </c>
      <c r="C34" s="7">
        <v>0</v>
      </c>
      <c r="D34" s="7">
        <v>0</v>
      </c>
      <c r="E34" s="18" t="s">
        <v>20</v>
      </c>
    </row>
    <row r="35" spans="1:5" ht="13.8" thickBot="1" x14ac:dyDescent="0.3">
      <c r="A35" s="15" t="s">
        <v>8</v>
      </c>
      <c r="B35" s="26">
        <v>30542761</v>
      </c>
      <c r="C35" s="21" t="s">
        <v>20</v>
      </c>
      <c r="D35" s="21" t="s">
        <v>20</v>
      </c>
      <c r="E35" s="27">
        <v>30542761</v>
      </c>
    </row>
    <row r="36" spans="1:5" ht="13.8" thickBot="1" x14ac:dyDescent="0.3">
      <c r="A36" s="1"/>
      <c r="B36" s="1"/>
      <c r="C36" s="1"/>
      <c r="D36" s="1"/>
      <c r="E36" s="1"/>
    </row>
    <row r="37" spans="1:5" ht="13.8" thickBot="1" x14ac:dyDescent="0.3">
      <c r="A37" s="9" t="s">
        <v>7</v>
      </c>
      <c r="B37" s="10" t="e">
        <f>+B27</f>
        <v>#REF!</v>
      </c>
      <c r="C37" s="10" t="e">
        <f>+C27</f>
        <v>#REF!</v>
      </c>
      <c r="D37" s="10" t="e">
        <f>+D27</f>
        <v>#REF!</v>
      </c>
      <c r="E37" s="11" t="s">
        <v>0</v>
      </c>
    </row>
    <row r="38" spans="1:5" x14ac:dyDescent="0.25">
      <c r="A38" s="12" t="s">
        <v>11</v>
      </c>
      <c r="B38" s="3">
        <v>0</v>
      </c>
      <c r="C38" s="3">
        <v>0</v>
      </c>
      <c r="D38" s="3">
        <v>0</v>
      </c>
      <c r="E38" s="17" t="s">
        <v>20</v>
      </c>
    </row>
    <row r="39" spans="1:5" x14ac:dyDescent="0.25">
      <c r="A39" s="16" t="s">
        <v>12</v>
      </c>
      <c r="B39" s="5">
        <v>11145595</v>
      </c>
      <c r="C39" s="5">
        <v>0</v>
      </c>
      <c r="D39" s="5">
        <v>0</v>
      </c>
      <c r="E39" s="25">
        <v>11145595</v>
      </c>
    </row>
    <row r="40" spans="1:5" x14ac:dyDescent="0.25">
      <c r="A40" s="14" t="s">
        <v>13</v>
      </c>
      <c r="B40" s="5">
        <v>0</v>
      </c>
      <c r="C40" s="5">
        <v>0</v>
      </c>
      <c r="D40" s="5">
        <v>0</v>
      </c>
      <c r="E40" s="18" t="s">
        <v>20</v>
      </c>
    </row>
    <row r="41" spans="1:5" x14ac:dyDescent="0.25">
      <c r="A41" s="14" t="s">
        <v>14</v>
      </c>
      <c r="B41" s="5">
        <v>0</v>
      </c>
      <c r="C41" s="5">
        <v>0</v>
      </c>
      <c r="D41" s="5">
        <v>0</v>
      </c>
      <c r="E41" s="18" t="s">
        <v>20</v>
      </c>
    </row>
    <row r="42" spans="1:5" x14ac:dyDescent="0.25">
      <c r="A42" s="8" t="s">
        <v>19</v>
      </c>
      <c r="B42" s="5">
        <v>0</v>
      </c>
      <c r="C42" s="5">
        <v>0</v>
      </c>
      <c r="D42" s="5">
        <v>0</v>
      </c>
      <c r="E42" s="18" t="s">
        <v>20</v>
      </c>
    </row>
    <row r="43" spans="1:5" x14ac:dyDescent="0.25">
      <c r="A43" s="8" t="s">
        <v>19</v>
      </c>
      <c r="B43" s="5">
        <v>0</v>
      </c>
      <c r="C43" s="5">
        <v>0</v>
      </c>
      <c r="D43" s="5">
        <v>0</v>
      </c>
      <c r="E43" s="18" t="s">
        <v>20</v>
      </c>
    </row>
    <row r="44" spans="1:5" ht="13.8" thickBot="1" x14ac:dyDescent="0.3">
      <c r="A44" s="6" t="s">
        <v>19</v>
      </c>
      <c r="B44" s="7">
        <v>0</v>
      </c>
      <c r="C44" s="7">
        <v>0</v>
      </c>
      <c r="D44" s="7">
        <v>0</v>
      </c>
      <c r="E44" s="18" t="s">
        <v>20</v>
      </c>
    </row>
    <row r="45" spans="1:5" ht="13.8" thickBot="1" x14ac:dyDescent="0.3">
      <c r="A45" s="15" t="s">
        <v>1</v>
      </c>
      <c r="B45" s="26">
        <v>11145595</v>
      </c>
      <c r="C45" s="21" t="s">
        <v>20</v>
      </c>
      <c r="D45" s="21" t="s">
        <v>20</v>
      </c>
      <c r="E45" s="27">
        <v>11145595</v>
      </c>
    </row>
    <row r="46" spans="1:5" x14ac:dyDescent="0.25">
      <c r="E46" s="23"/>
    </row>
    <row r="47" spans="1:5" ht="15.6" x14ac:dyDescent="0.25">
      <c r="A47" s="38" t="e">
        <f>+CONCATENATE("Önkormányzaton kívüli EU-s projektekhez történő hozzájárulás ",LEFT(#REF!,4),". évi előirányzat")</f>
        <v>#REF!</v>
      </c>
      <c r="B47" s="38"/>
      <c r="C47" s="38"/>
      <c r="D47" s="38"/>
      <c r="E47" s="38"/>
    </row>
    <row r="48" spans="1:5" ht="13.8" thickBot="1" x14ac:dyDescent="0.3"/>
    <row r="49" spans="1:5" ht="13.8" thickBot="1" x14ac:dyDescent="0.3">
      <c r="A49" s="43" t="s">
        <v>10</v>
      </c>
      <c r="B49" s="44"/>
      <c r="C49" s="45"/>
      <c r="D49" s="41" t="s">
        <v>18</v>
      </c>
      <c r="E49" s="42"/>
    </row>
    <row r="50" spans="1:5" x14ac:dyDescent="0.25">
      <c r="A50" s="46" t="s">
        <v>19</v>
      </c>
      <c r="B50" s="47"/>
      <c r="C50" s="48"/>
      <c r="D50" s="34">
        <v>0</v>
      </c>
      <c r="E50" s="35"/>
    </row>
    <row r="51" spans="1:5" ht="13.8" thickBot="1" x14ac:dyDescent="0.3">
      <c r="A51" s="49" t="s">
        <v>19</v>
      </c>
      <c r="B51" s="50"/>
      <c r="C51" s="51"/>
      <c r="D51" s="36">
        <v>0</v>
      </c>
      <c r="E51" s="37"/>
    </row>
    <row r="52" spans="1:5" ht="13.8" thickBot="1" x14ac:dyDescent="0.3">
      <c r="A52" s="31" t="s">
        <v>1</v>
      </c>
      <c r="B52" s="32"/>
      <c r="C52" s="33"/>
      <c r="D52" s="39" t="s">
        <v>20</v>
      </c>
      <c r="E52" s="40"/>
    </row>
  </sheetData>
  <mergeCells count="13">
    <mergeCell ref="A52:C52"/>
    <mergeCell ref="D52:E52"/>
    <mergeCell ref="A49:C49"/>
    <mergeCell ref="D49:E49"/>
    <mergeCell ref="A50:C50"/>
    <mergeCell ref="D50:E50"/>
    <mergeCell ref="A51:C51"/>
    <mergeCell ref="D51:E51"/>
    <mergeCell ref="B2:E2"/>
    <mergeCell ref="D3:E3"/>
    <mergeCell ref="B25:E25"/>
    <mergeCell ref="D26:E26"/>
    <mergeCell ref="A47:E47"/>
  </mergeCells>
  <conditionalFormatting sqref="B22:E22 E15:E21 E28:E35 B35:D35 E38:E45 B45:D45 D52:E52 E5:E12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5/2021. (V.27.)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2:E52"/>
  <sheetViews>
    <sheetView view="pageLayout" zoomScaleNormal="100" workbookViewId="0">
      <selection activeCell="B5" sqref="B5"/>
    </sheetView>
  </sheetViews>
  <sheetFormatPr defaultRowHeight="13.2" x14ac:dyDescent="0.25"/>
  <cols>
    <col min="1" max="1" width="38.6640625" customWidth="1"/>
    <col min="2" max="5" width="13.77734375" customWidth="1"/>
  </cols>
  <sheetData>
    <row r="2" spans="1:5" ht="15.6" x14ac:dyDescent="0.3">
      <c r="A2" s="2" t="s">
        <v>9</v>
      </c>
      <c r="B2" s="29" t="s">
        <v>25</v>
      </c>
      <c r="C2" s="29"/>
      <c r="D2" s="29"/>
      <c r="E2" s="29"/>
    </row>
    <row r="3" spans="1:5" ht="14.4" thickBot="1" x14ac:dyDescent="0.35">
      <c r="D3" s="30" t="e">
        <f>#REF!</f>
        <v>#REF!</v>
      </c>
      <c r="E3" s="30"/>
    </row>
    <row r="4" spans="1:5" ht="15" customHeight="1" thickBot="1" x14ac:dyDescent="0.3">
      <c r="A4" s="9" t="s">
        <v>2</v>
      </c>
      <c r="B4" s="10" t="e">
        <f>CONCATENATE((LEFT(#REF!,4)),".")</f>
        <v>#REF!</v>
      </c>
      <c r="C4" s="10" t="e">
        <f>CONCATENATE((LEFT(#REF!,4))+1,".")</f>
        <v>#REF!</v>
      </c>
      <c r="D4" s="10" t="e">
        <f>CONCATENATE((LEFT(#REF!,4))+1,". után")</f>
        <v>#REF!</v>
      </c>
      <c r="E4" s="11" t="s">
        <v>0</v>
      </c>
    </row>
    <row r="5" spans="1:5" ht="13.8" thickBot="1" x14ac:dyDescent="0.3">
      <c r="A5" s="12" t="s">
        <v>3</v>
      </c>
      <c r="B5" s="3">
        <v>0</v>
      </c>
      <c r="C5" s="3">
        <v>0</v>
      </c>
      <c r="D5" s="3">
        <v>0</v>
      </c>
      <c r="E5" s="24">
        <v>0</v>
      </c>
    </row>
    <row r="6" spans="1:5" ht="13.8" thickBot="1" x14ac:dyDescent="0.3">
      <c r="A6" s="13" t="s">
        <v>15</v>
      </c>
      <c r="B6" s="3">
        <v>0</v>
      </c>
      <c r="C6" s="3">
        <v>0</v>
      </c>
      <c r="D6" s="3">
        <v>0</v>
      </c>
      <c r="E6" s="17" t="s">
        <v>20</v>
      </c>
    </row>
    <row r="7" spans="1:5" ht="13.8" thickBot="1" x14ac:dyDescent="0.3">
      <c r="A7" s="14" t="s">
        <v>4</v>
      </c>
      <c r="B7" s="3">
        <v>0</v>
      </c>
      <c r="C7" s="3">
        <v>0</v>
      </c>
      <c r="D7" s="3">
        <v>0</v>
      </c>
      <c r="E7" s="17" t="s">
        <v>20</v>
      </c>
    </row>
    <row r="8" spans="1:5" ht="13.8" thickBot="1" x14ac:dyDescent="0.3">
      <c r="A8" s="14" t="s">
        <v>16</v>
      </c>
      <c r="B8" s="3">
        <v>0</v>
      </c>
      <c r="C8" s="3">
        <v>0</v>
      </c>
      <c r="D8" s="3">
        <v>0</v>
      </c>
      <c r="E8" s="24">
        <v>0</v>
      </c>
    </row>
    <row r="9" spans="1:5" ht="13.8" thickBot="1" x14ac:dyDescent="0.3">
      <c r="A9" s="14" t="s">
        <v>5</v>
      </c>
      <c r="B9" s="3">
        <v>0</v>
      </c>
      <c r="C9" s="3">
        <v>0</v>
      </c>
      <c r="D9" s="3">
        <v>0</v>
      </c>
      <c r="E9" s="17" t="s">
        <v>20</v>
      </c>
    </row>
    <row r="10" spans="1:5" ht="13.8" thickBot="1" x14ac:dyDescent="0.3">
      <c r="A10" s="14" t="s">
        <v>6</v>
      </c>
      <c r="B10" s="3">
        <v>0</v>
      </c>
      <c r="C10" s="3">
        <v>0</v>
      </c>
      <c r="D10" s="3">
        <v>0</v>
      </c>
      <c r="E10" s="17" t="s">
        <v>20</v>
      </c>
    </row>
    <row r="11" spans="1:5" ht="13.8" thickBot="1" x14ac:dyDescent="0.3">
      <c r="A11" s="6" t="s">
        <v>19</v>
      </c>
      <c r="B11" s="3">
        <v>0</v>
      </c>
      <c r="C11" s="3">
        <v>0</v>
      </c>
      <c r="D11" s="3">
        <v>0</v>
      </c>
      <c r="E11" s="17" t="s">
        <v>20</v>
      </c>
    </row>
    <row r="12" spans="1:5" ht="13.8" thickBot="1" x14ac:dyDescent="0.3">
      <c r="A12" s="15" t="s">
        <v>8</v>
      </c>
      <c r="B12" s="3">
        <v>0</v>
      </c>
      <c r="C12" s="3">
        <v>0</v>
      </c>
      <c r="D12" s="3">
        <v>0</v>
      </c>
      <c r="E12" s="24">
        <v>0</v>
      </c>
    </row>
    <row r="13" spans="1:5" ht="13.8" thickBot="1" x14ac:dyDescent="0.3">
      <c r="A13" s="1"/>
      <c r="B13" s="1"/>
      <c r="C13" s="1"/>
      <c r="D13" s="1"/>
      <c r="E13" s="1"/>
    </row>
    <row r="14" spans="1:5" ht="15" customHeight="1" thickBot="1" x14ac:dyDescent="0.3">
      <c r="A14" s="9" t="s">
        <v>7</v>
      </c>
      <c r="B14" s="10" t="e">
        <f>+B4</f>
        <v>#REF!</v>
      </c>
      <c r="C14" s="10" t="e">
        <f>+C4</f>
        <v>#REF!</v>
      </c>
      <c r="D14" s="10" t="e">
        <f>+D4</f>
        <v>#REF!</v>
      </c>
      <c r="E14" s="11" t="s">
        <v>0</v>
      </c>
    </row>
    <row r="15" spans="1:5" x14ac:dyDescent="0.25">
      <c r="A15" s="12" t="s">
        <v>11</v>
      </c>
      <c r="B15" s="3">
        <v>700065</v>
      </c>
      <c r="C15" s="3">
        <v>0</v>
      </c>
      <c r="D15" s="3">
        <v>0</v>
      </c>
      <c r="E15" s="24">
        <v>700065</v>
      </c>
    </row>
    <row r="16" spans="1:5" x14ac:dyDescent="0.25">
      <c r="A16" s="16" t="s">
        <v>12</v>
      </c>
      <c r="B16" s="5">
        <v>0</v>
      </c>
      <c r="C16" s="5">
        <v>0</v>
      </c>
      <c r="D16" s="5">
        <v>0</v>
      </c>
      <c r="E16" s="25">
        <v>0</v>
      </c>
    </row>
    <row r="17" spans="1:5" x14ac:dyDescent="0.25">
      <c r="A17" s="14" t="s">
        <v>13</v>
      </c>
      <c r="B17" s="5">
        <v>3455177</v>
      </c>
      <c r="C17" s="5">
        <v>0</v>
      </c>
      <c r="D17" s="5">
        <v>0</v>
      </c>
      <c r="E17" s="25">
        <v>3455177</v>
      </c>
    </row>
    <row r="18" spans="1:5" x14ac:dyDescent="0.25">
      <c r="A18" s="14" t="s">
        <v>14</v>
      </c>
      <c r="B18" s="5">
        <v>0</v>
      </c>
      <c r="C18" s="5">
        <v>0</v>
      </c>
      <c r="D18" s="5">
        <v>0</v>
      </c>
      <c r="E18" s="18" t="s">
        <v>20</v>
      </c>
    </row>
    <row r="19" spans="1:5" x14ac:dyDescent="0.25">
      <c r="A19" s="8" t="s">
        <v>26</v>
      </c>
      <c r="B19" s="5">
        <v>961000</v>
      </c>
      <c r="C19" s="5">
        <v>0</v>
      </c>
      <c r="D19" s="5">
        <v>0</v>
      </c>
      <c r="E19" s="25">
        <v>961000</v>
      </c>
    </row>
    <row r="20" spans="1:5" x14ac:dyDescent="0.25">
      <c r="A20" s="8" t="s">
        <v>19</v>
      </c>
      <c r="B20" s="5">
        <v>0</v>
      </c>
      <c r="C20" s="5">
        <v>0</v>
      </c>
      <c r="D20" s="5">
        <v>0</v>
      </c>
      <c r="E20" s="18" t="s">
        <v>20</v>
      </c>
    </row>
    <row r="21" spans="1:5" ht="13.8" thickBot="1" x14ac:dyDescent="0.3">
      <c r="A21" s="8" t="s">
        <v>19</v>
      </c>
      <c r="B21" s="7">
        <v>0</v>
      </c>
      <c r="C21" s="7">
        <v>0</v>
      </c>
      <c r="D21" s="7">
        <v>0</v>
      </c>
      <c r="E21" s="18" t="s">
        <v>20</v>
      </c>
    </row>
    <row r="22" spans="1:5" ht="13.8" thickBot="1" x14ac:dyDescent="0.3">
      <c r="A22" s="15" t="s">
        <v>1</v>
      </c>
      <c r="B22" s="26">
        <v>5116242</v>
      </c>
      <c r="C22" s="21" t="s">
        <v>20</v>
      </c>
      <c r="D22" s="21" t="s">
        <v>20</v>
      </c>
      <c r="E22" s="27">
        <v>5116242</v>
      </c>
    </row>
    <row r="23" spans="1:5" x14ac:dyDescent="0.25">
      <c r="E23" s="20"/>
    </row>
    <row r="25" spans="1:5" ht="15.6" x14ac:dyDescent="0.3">
      <c r="A25" s="2" t="s">
        <v>9</v>
      </c>
      <c r="B25" s="29"/>
      <c r="C25" s="29"/>
      <c r="D25" s="29"/>
      <c r="E25" s="29"/>
    </row>
    <row r="26" spans="1:5" ht="14.4" thickBot="1" x14ac:dyDescent="0.35">
      <c r="D26" s="30" t="e">
        <f>D3</f>
        <v>#REF!</v>
      </c>
      <c r="E26" s="30"/>
    </row>
    <row r="27" spans="1:5" ht="13.8" thickBot="1" x14ac:dyDescent="0.3">
      <c r="A27" s="9" t="s">
        <v>2</v>
      </c>
      <c r="B27" s="10" t="e">
        <f>+B14</f>
        <v>#REF!</v>
      </c>
      <c r="C27" s="10" t="e">
        <f>+C14</f>
        <v>#REF!</v>
      </c>
      <c r="D27" s="10" t="e">
        <f>+D14</f>
        <v>#REF!</v>
      </c>
      <c r="E27" s="11" t="s">
        <v>0</v>
      </c>
    </row>
    <row r="28" spans="1:5" x14ac:dyDescent="0.25">
      <c r="A28" s="12" t="s">
        <v>3</v>
      </c>
      <c r="B28" s="3">
        <v>0</v>
      </c>
      <c r="C28" s="3">
        <v>0</v>
      </c>
      <c r="D28" s="3">
        <v>0</v>
      </c>
      <c r="E28" s="17" t="s">
        <v>20</v>
      </c>
    </row>
    <row r="29" spans="1:5" x14ac:dyDescent="0.25">
      <c r="A29" s="13" t="s">
        <v>15</v>
      </c>
      <c r="B29" s="4">
        <v>0</v>
      </c>
      <c r="C29" s="4">
        <v>0</v>
      </c>
      <c r="D29" s="4">
        <v>0</v>
      </c>
      <c r="E29" s="22" t="s">
        <v>20</v>
      </c>
    </row>
    <row r="30" spans="1:5" x14ac:dyDescent="0.25">
      <c r="A30" s="14" t="s">
        <v>4</v>
      </c>
      <c r="B30" s="5">
        <v>0</v>
      </c>
      <c r="C30" s="5">
        <v>0</v>
      </c>
      <c r="D30" s="5">
        <v>0</v>
      </c>
      <c r="E30" s="18" t="s">
        <v>20</v>
      </c>
    </row>
    <row r="31" spans="1:5" x14ac:dyDescent="0.25">
      <c r="A31" s="14" t="s">
        <v>16</v>
      </c>
      <c r="B31" s="5">
        <v>0</v>
      </c>
      <c r="C31" s="5">
        <v>0</v>
      </c>
      <c r="D31" s="5">
        <v>0</v>
      </c>
      <c r="E31" s="18" t="s">
        <v>20</v>
      </c>
    </row>
    <row r="32" spans="1:5" x14ac:dyDescent="0.25">
      <c r="A32" s="14" t="s">
        <v>5</v>
      </c>
      <c r="B32" s="5">
        <v>0</v>
      </c>
      <c r="C32" s="5">
        <v>0</v>
      </c>
      <c r="D32" s="5">
        <v>0</v>
      </c>
      <c r="E32" s="18" t="s">
        <v>20</v>
      </c>
    </row>
    <row r="33" spans="1:5" x14ac:dyDescent="0.25">
      <c r="A33" s="14" t="s">
        <v>6</v>
      </c>
      <c r="B33" s="5">
        <v>0</v>
      </c>
      <c r="C33" s="5">
        <v>0</v>
      </c>
      <c r="D33" s="5">
        <v>0</v>
      </c>
      <c r="E33" s="18" t="s">
        <v>20</v>
      </c>
    </row>
    <row r="34" spans="1:5" ht="13.8" thickBot="1" x14ac:dyDescent="0.3">
      <c r="A34" s="6" t="s">
        <v>19</v>
      </c>
      <c r="B34" s="7">
        <v>0</v>
      </c>
      <c r="C34" s="7">
        <v>0</v>
      </c>
      <c r="D34" s="7">
        <v>0</v>
      </c>
      <c r="E34" s="18" t="s">
        <v>20</v>
      </c>
    </row>
    <row r="35" spans="1:5" ht="13.8" thickBot="1" x14ac:dyDescent="0.3">
      <c r="A35" s="15" t="s">
        <v>8</v>
      </c>
      <c r="B35" s="21" t="s">
        <v>20</v>
      </c>
      <c r="C35" s="21" t="s">
        <v>20</v>
      </c>
      <c r="D35" s="21" t="s">
        <v>20</v>
      </c>
      <c r="E35" s="19" t="s">
        <v>20</v>
      </c>
    </row>
    <row r="36" spans="1:5" ht="13.8" thickBot="1" x14ac:dyDescent="0.3">
      <c r="A36" s="1"/>
      <c r="B36" s="1"/>
      <c r="C36" s="1"/>
      <c r="D36" s="1"/>
      <c r="E36" s="1"/>
    </row>
    <row r="37" spans="1:5" ht="13.8" thickBot="1" x14ac:dyDescent="0.3">
      <c r="A37" s="9" t="s">
        <v>7</v>
      </c>
      <c r="B37" s="10" t="e">
        <f>+B27</f>
        <v>#REF!</v>
      </c>
      <c r="C37" s="10" t="e">
        <f>+C27</f>
        <v>#REF!</v>
      </c>
      <c r="D37" s="10" t="e">
        <f>+D27</f>
        <v>#REF!</v>
      </c>
      <c r="E37" s="11" t="s">
        <v>0</v>
      </c>
    </row>
    <row r="38" spans="1:5" x14ac:dyDescent="0.25">
      <c r="A38" s="12" t="s">
        <v>11</v>
      </c>
      <c r="B38" s="3">
        <v>0</v>
      </c>
      <c r="C38" s="3">
        <v>0</v>
      </c>
      <c r="D38" s="3">
        <v>0</v>
      </c>
      <c r="E38" s="17" t="s">
        <v>20</v>
      </c>
    </row>
    <row r="39" spans="1:5" x14ac:dyDescent="0.25">
      <c r="A39" s="16" t="s">
        <v>12</v>
      </c>
      <c r="B39" s="5">
        <v>0</v>
      </c>
      <c r="C39" s="5">
        <v>0</v>
      </c>
      <c r="D39" s="5">
        <v>0</v>
      </c>
      <c r="E39" s="18" t="s">
        <v>20</v>
      </c>
    </row>
    <row r="40" spans="1:5" x14ac:dyDescent="0.25">
      <c r="A40" s="14" t="s">
        <v>13</v>
      </c>
      <c r="B40" s="5">
        <v>0</v>
      </c>
      <c r="C40" s="5">
        <v>0</v>
      </c>
      <c r="D40" s="5">
        <v>0</v>
      </c>
      <c r="E40" s="18" t="s">
        <v>20</v>
      </c>
    </row>
    <row r="41" spans="1:5" x14ac:dyDescent="0.25">
      <c r="A41" s="14" t="s">
        <v>14</v>
      </c>
      <c r="B41" s="5">
        <v>0</v>
      </c>
      <c r="C41" s="5">
        <v>0</v>
      </c>
      <c r="D41" s="5">
        <v>0</v>
      </c>
      <c r="E41" s="18" t="s">
        <v>20</v>
      </c>
    </row>
    <row r="42" spans="1:5" x14ac:dyDescent="0.25">
      <c r="A42" s="8" t="s">
        <v>19</v>
      </c>
      <c r="B42" s="5">
        <v>0</v>
      </c>
      <c r="C42" s="5">
        <v>0</v>
      </c>
      <c r="D42" s="5">
        <v>0</v>
      </c>
      <c r="E42" s="18" t="s">
        <v>20</v>
      </c>
    </row>
    <row r="43" spans="1:5" x14ac:dyDescent="0.25">
      <c r="A43" s="8" t="s">
        <v>19</v>
      </c>
      <c r="B43" s="5">
        <v>0</v>
      </c>
      <c r="C43" s="5">
        <v>0</v>
      </c>
      <c r="D43" s="5">
        <v>0</v>
      </c>
      <c r="E43" s="18" t="s">
        <v>20</v>
      </c>
    </row>
    <row r="44" spans="1:5" ht="13.8" thickBot="1" x14ac:dyDescent="0.3">
      <c r="A44" s="6" t="s">
        <v>19</v>
      </c>
      <c r="B44" s="7">
        <v>0</v>
      </c>
      <c r="C44" s="7">
        <v>0</v>
      </c>
      <c r="D44" s="7">
        <v>0</v>
      </c>
      <c r="E44" s="18" t="s">
        <v>20</v>
      </c>
    </row>
    <row r="45" spans="1:5" ht="13.8" thickBot="1" x14ac:dyDescent="0.3">
      <c r="A45" s="15" t="s">
        <v>1</v>
      </c>
      <c r="B45" s="21" t="s">
        <v>20</v>
      </c>
      <c r="C45" s="21" t="s">
        <v>20</v>
      </c>
      <c r="D45" s="21" t="s">
        <v>20</v>
      </c>
      <c r="E45" s="19" t="s">
        <v>20</v>
      </c>
    </row>
    <row r="46" spans="1:5" x14ac:dyDescent="0.25">
      <c r="E46" s="23"/>
    </row>
    <row r="47" spans="1:5" ht="15.6" x14ac:dyDescent="0.25">
      <c r="A47" s="38" t="e">
        <f>+CONCATENATE("Önkormányzaton kívüli EU-s projektekhez történő hozzájárulás ",LEFT(#REF!,4),". évi előirányzat")</f>
        <v>#REF!</v>
      </c>
      <c r="B47" s="38"/>
      <c r="C47" s="38"/>
      <c r="D47" s="38"/>
      <c r="E47" s="38"/>
    </row>
    <row r="48" spans="1:5" ht="13.8" thickBot="1" x14ac:dyDescent="0.3"/>
    <row r="49" spans="1:5" ht="13.8" thickBot="1" x14ac:dyDescent="0.3">
      <c r="A49" s="43" t="s">
        <v>10</v>
      </c>
      <c r="B49" s="44"/>
      <c r="C49" s="45"/>
      <c r="D49" s="41" t="s">
        <v>18</v>
      </c>
      <c r="E49" s="42"/>
    </row>
    <row r="50" spans="1:5" x14ac:dyDescent="0.25">
      <c r="A50" s="46" t="s">
        <v>19</v>
      </c>
      <c r="B50" s="47"/>
      <c r="C50" s="48"/>
      <c r="D50" s="34">
        <v>0</v>
      </c>
      <c r="E50" s="35"/>
    </row>
    <row r="51" spans="1:5" ht="13.8" thickBot="1" x14ac:dyDescent="0.3">
      <c r="A51" s="49" t="s">
        <v>19</v>
      </c>
      <c r="B51" s="50"/>
      <c r="C51" s="51"/>
      <c r="D51" s="36">
        <v>0</v>
      </c>
      <c r="E51" s="37"/>
    </row>
    <row r="52" spans="1:5" ht="13.8" thickBot="1" x14ac:dyDescent="0.3">
      <c r="A52" s="31" t="s">
        <v>1</v>
      </c>
      <c r="B52" s="32"/>
      <c r="C52" s="33"/>
      <c r="D52" s="39" t="s">
        <v>20</v>
      </c>
      <c r="E52" s="40"/>
    </row>
  </sheetData>
  <mergeCells count="13">
    <mergeCell ref="A52:C52"/>
    <mergeCell ref="D52:E52"/>
    <mergeCell ref="A49:C49"/>
    <mergeCell ref="D49:E49"/>
    <mergeCell ref="A50:C50"/>
    <mergeCell ref="D50:E50"/>
    <mergeCell ref="A51:C51"/>
    <mergeCell ref="D51:E51"/>
    <mergeCell ref="B2:E2"/>
    <mergeCell ref="D3:E3"/>
    <mergeCell ref="B25:E25"/>
    <mergeCell ref="D26:E26"/>
    <mergeCell ref="A47:E47"/>
  </mergeCells>
  <conditionalFormatting sqref="B22:E22 E15:E21 E28:E35 B35:D35 E38:E45 B45:D45 D52:E52 E5:E12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5/2021. (V.27.)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"/>
  <sheetViews>
    <sheetView topLeftCell="A61" workbookViewId="0">
      <selection activeCell="B13" sqref="B13"/>
    </sheetView>
  </sheetViews>
  <sheetFormatPr defaultRowHeight="13.2" x14ac:dyDescent="0.25"/>
  <sheetData/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8. sz. mell. </vt:lpstr>
      <vt:lpstr>8. sz. mell.  (2)</vt:lpstr>
      <vt:lpstr>8. sz. mell.  (3)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Kovács Kata</cp:lastModifiedBy>
  <cp:lastPrinted>2021-05-10T09:29:36Z</cp:lastPrinted>
  <dcterms:created xsi:type="dcterms:W3CDTF">1999-10-30T10:30:45Z</dcterms:created>
  <dcterms:modified xsi:type="dcterms:W3CDTF">2021-06-02T09:53:16Z</dcterms:modified>
</cp:coreProperties>
</file>