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0730" windowHeight="11760" tabRatio="202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Munka1!$8:$8</definedName>
    <definedName name="_xlnm.Print_Area" localSheetId="0">Munka1!$A$1:$F$28</definedName>
  </definedNames>
  <calcPr calcId="124519"/>
</workbook>
</file>

<file path=xl/calcChain.xml><?xml version="1.0" encoding="utf-8"?>
<calcChain xmlns="http://schemas.openxmlformats.org/spreadsheetml/2006/main">
  <c r="E20" i="1"/>
  <c r="F20"/>
  <c r="D20"/>
  <c r="F22"/>
  <c r="F21"/>
  <c r="E19" l="1"/>
  <c r="F19" l="1"/>
  <c r="D19"/>
  <c r="F17" l="1"/>
  <c r="F16" s="1"/>
  <c r="F25"/>
  <c r="F14"/>
  <c r="F12"/>
  <c r="F13"/>
  <c r="F11"/>
  <c r="F10" l="1"/>
  <c r="F24"/>
  <c r="E24"/>
  <c r="E16"/>
  <c r="E10"/>
  <c r="E27" l="1"/>
  <c r="F27"/>
  <c r="D10"/>
  <c r="D24" l="1"/>
  <c r="D16" l="1"/>
  <c r="D27" s="1"/>
</calcChain>
</file>

<file path=xl/sharedStrings.xml><?xml version="1.0" encoding="utf-8"?>
<sst xmlns="http://schemas.openxmlformats.org/spreadsheetml/2006/main" count="38" uniqueCount="32">
  <si>
    <t>I.</t>
  </si>
  <si>
    <t>1.</t>
  </si>
  <si>
    <t>III.</t>
  </si>
  <si>
    <t>Püspökladány Város Önkormányzata</t>
  </si>
  <si>
    <t>II.</t>
  </si>
  <si>
    <t>Adatok Ft-ban</t>
  </si>
  <si>
    <t>Eredeti előirányzat</t>
  </si>
  <si>
    <t>Központi, irányítószervi támogatás</t>
  </si>
  <si>
    <t>Megnevezés</t>
  </si>
  <si>
    <t>Likviditási célú hitelek, kölcsönök törlesztése</t>
  </si>
  <si>
    <t>Államháztartáson belüli megelőlegezések visszafizetése</t>
  </si>
  <si>
    <t>5. melléklet</t>
  </si>
  <si>
    <t>Püspökladányi Közös Önkormányzati Hivatal</t>
  </si>
  <si>
    <t>Püspökladányi Egyesített Óvodai Intézmény</t>
  </si>
  <si>
    <t>Püspökladány Város Gazdasági Ellátó Szervezete</t>
  </si>
  <si>
    <t>Püspökladányi Tájékoztató és Közművelődési Központ, Könyvtár, Múzeum</t>
  </si>
  <si>
    <t>2.</t>
  </si>
  <si>
    <t>3.</t>
  </si>
  <si>
    <t>4.</t>
  </si>
  <si>
    <t>IV.</t>
  </si>
  <si>
    <t>Hosszú lejáratú hitelek, kölcsönök visszafizetése pénzügyi vállalkozásnak</t>
  </si>
  <si>
    <t>"</t>
  </si>
  <si>
    <t>Előirányzat változás</t>
  </si>
  <si>
    <t>Finanszírozási kiadások összesen</t>
  </si>
  <si>
    <t>"5. melléklet a 2/2021. (III.11.) önkormányzati rendelethez</t>
  </si>
  <si>
    <t xml:space="preserve">Püspökladány Város Önkormányzata 2021. évi finanszírozási kiadásai                                                                                                                                                                         </t>
  </si>
  <si>
    <t>2021. június 30.</t>
  </si>
  <si>
    <t>Módosított előirányzat június 30-án</t>
  </si>
  <si>
    <t xml:space="preserve"> -</t>
  </si>
  <si>
    <t>2021. 00. havi nettó finanszírozás</t>
  </si>
  <si>
    <t>Közfoglalkoztatás előleg</t>
  </si>
  <si>
    <t>a 9/2021. (VII. 1.) önkormányzati rendelethez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</si>
</sst>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9">
    <font>
      <sz val="10"/>
      <name val="Arial CE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6"/>
      <name val="Arial CE"/>
      <charset val="238"/>
    </font>
    <font>
      <i/>
      <sz val="14"/>
      <name val="Times New Roman"/>
      <family val="1"/>
      <charset val="238"/>
    </font>
    <font>
      <i/>
      <sz val="1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88" zoomScaleSheetLayoutView="88" workbookViewId="0">
      <selection activeCell="F4" sqref="F4"/>
    </sheetView>
  </sheetViews>
  <sheetFormatPr defaultColWidth="9.140625" defaultRowHeight="18.75"/>
  <cols>
    <col min="1" max="1" width="3.28515625" style="6" customWidth="1"/>
    <col min="2" max="2" width="2.85546875" style="6" customWidth="1"/>
    <col min="3" max="3" width="80.5703125" style="7" customWidth="1"/>
    <col min="4" max="6" width="22.28515625" style="9" customWidth="1"/>
    <col min="7" max="7" width="13.5703125" style="7" customWidth="1"/>
    <col min="8" max="16384" width="9.140625" style="7"/>
  </cols>
  <sheetData>
    <row r="1" spans="1:6" ht="19.5" customHeight="1">
      <c r="D1" s="8"/>
      <c r="E1" s="8"/>
      <c r="F1" s="15" t="s">
        <v>11</v>
      </c>
    </row>
    <row r="2" spans="1:6" ht="19.5" customHeight="1">
      <c r="D2" s="8"/>
      <c r="E2" s="8"/>
      <c r="F2" s="15" t="s">
        <v>31</v>
      </c>
    </row>
    <row r="3" spans="1:6" ht="19.5" customHeight="1">
      <c r="F3" s="15" t="s">
        <v>24</v>
      </c>
    </row>
    <row r="4" spans="1:6" ht="19.5" customHeight="1">
      <c r="F4" s="15"/>
    </row>
    <row r="5" spans="1:6" ht="34.15" customHeight="1">
      <c r="A5" s="29" t="s">
        <v>25</v>
      </c>
      <c r="B5" s="30"/>
      <c r="C5" s="30"/>
      <c r="D5" s="30"/>
      <c r="E5" s="31"/>
      <c r="F5" s="31"/>
    </row>
    <row r="6" spans="1:6" ht="34.15" customHeight="1">
      <c r="A6" s="29" t="s">
        <v>26</v>
      </c>
      <c r="B6" s="30"/>
      <c r="C6" s="30"/>
      <c r="D6" s="30"/>
      <c r="E6" s="31"/>
      <c r="F6" s="31"/>
    </row>
    <row r="7" spans="1:6" ht="19.5" customHeight="1">
      <c r="A7" s="10"/>
      <c r="B7" s="11"/>
      <c r="C7" s="11"/>
      <c r="D7" s="8"/>
      <c r="E7" s="8"/>
      <c r="F7" s="8" t="s">
        <v>5</v>
      </c>
    </row>
    <row r="8" spans="1:6" s="6" customFormat="1" ht="81.599999999999994" customHeight="1">
      <c r="A8" s="32" t="s">
        <v>8</v>
      </c>
      <c r="B8" s="33"/>
      <c r="C8" s="33"/>
      <c r="D8" s="12" t="s">
        <v>6</v>
      </c>
      <c r="E8" s="12" t="s">
        <v>22</v>
      </c>
      <c r="F8" s="12" t="s">
        <v>27</v>
      </c>
    </row>
    <row r="9" spans="1:6" s="6" customFormat="1">
      <c r="A9" s="4"/>
      <c r="B9" s="2"/>
      <c r="C9" s="2"/>
      <c r="D9" s="12"/>
      <c r="E9" s="12"/>
      <c r="F9" s="12"/>
    </row>
    <row r="10" spans="1:6" ht="21.75" customHeight="1">
      <c r="A10" s="34" t="s">
        <v>0</v>
      </c>
      <c r="B10" s="34"/>
      <c r="C10" s="1" t="s">
        <v>7</v>
      </c>
      <c r="D10" s="18">
        <f>SUM(D11:D14)</f>
        <v>995644210</v>
      </c>
      <c r="E10" s="18">
        <f t="shared" ref="E10" si="0">SUM(E11:E14)</f>
        <v>13517810</v>
      </c>
      <c r="F10" s="18">
        <f>SUM(F11:F14)</f>
        <v>1009162020</v>
      </c>
    </row>
    <row r="11" spans="1:6" s="6" customFormat="1" ht="21.75" customHeight="1">
      <c r="A11" s="2"/>
      <c r="B11" s="2" t="s">
        <v>1</v>
      </c>
      <c r="C11" s="3" t="s">
        <v>12</v>
      </c>
      <c r="D11" s="16">
        <v>296945782</v>
      </c>
      <c r="E11" s="24">
        <v>3393487</v>
      </c>
      <c r="F11" s="16">
        <f>SUM(D11:E11)</f>
        <v>300339269</v>
      </c>
    </row>
    <row r="12" spans="1:6" s="6" customFormat="1" ht="21.75" customHeight="1">
      <c r="A12" s="2"/>
      <c r="B12" s="2" t="s">
        <v>16</v>
      </c>
      <c r="C12" s="3" t="s">
        <v>13</v>
      </c>
      <c r="D12" s="16">
        <v>505451693</v>
      </c>
      <c r="E12" s="17">
        <v>593233</v>
      </c>
      <c r="F12" s="16">
        <f t="shared" ref="F12:F13" si="1">SUM(D12:E12)</f>
        <v>506044926</v>
      </c>
    </row>
    <row r="13" spans="1:6" s="6" customFormat="1" ht="21.75" customHeight="1">
      <c r="A13" s="2"/>
      <c r="B13" s="2" t="s">
        <v>17</v>
      </c>
      <c r="C13" s="3" t="s">
        <v>14</v>
      </c>
      <c r="D13" s="19">
        <v>110687231</v>
      </c>
      <c r="E13" s="17">
        <v>3594447</v>
      </c>
      <c r="F13" s="16">
        <f t="shared" si="1"/>
        <v>114281678</v>
      </c>
    </row>
    <row r="14" spans="1:6" s="6" customFormat="1" ht="21.75" customHeight="1">
      <c r="A14" s="2"/>
      <c r="B14" s="2" t="s">
        <v>18</v>
      </c>
      <c r="C14" s="3" t="s">
        <v>15</v>
      </c>
      <c r="D14" s="16">
        <v>82559504</v>
      </c>
      <c r="E14" s="17">
        <v>5936643</v>
      </c>
      <c r="F14" s="16">
        <f>SUM(D14:E14)</f>
        <v>88496147</v>
      </c>
    </row>
    <row r="15" spans="1:6" s="6" customFormat="1" ht="21.75" customHeight="1">
      <c r="A15" s="4"/>
      <c r="B15" s="2"/>
      <c r="C15" s="2"/>
      <c r="D15" s="20"/>
      <c r="E15" s="16"/>
      <c r="F15" s="20"/>
    </row>
    <row r="16" spans="1:6" ht="21.75" customHeight="1">
      <c r="A16" s="34" t="s">
        <v>4</v>
      </c>
      <c r="B16" s="34"/>
      <c r="C16" s="1" t="s">
        <v>9</v>
      </c>
      <c r="D16" s="18">
        <f>SUM(D17)</f>
        <v>1200000000</v>
      </c>
      <c r="E16" s="18">
        <f t="shared" ref="E16" si="2">SUM(E17)</f>
        <v>0</v>
      </c>
      <c r="F16" s="18">
        <f>SUM(F17)</f>
        <v>1200000000</v>
      </c>
    </row>
    <row r="17" spans="1:6" s="6" customFormat="1" ht="21.75" customHeight="1">
      <c r="A17" s="2"/>
      <c r="B17" s="2" t="s">
        <v>1</v>
      </c>
      <c r="C17" s="3" t="s">
        <v>3</v>
      </c>
      <c r="D17" s="16">
        <v>1200000000</v>
      </c>
      <c r="E17" s="16">
        <v>0</v>
      </c>
      <c r="F17" s="16">
        <f>SUM(D17:E17)</f>
        <v>1200000000</v>
      </c>
    </row>
    <row r="18" spans="1:6" ht="21.75" customHeight="1">
      <c r="A18" s="2"/>
      <c r="B18" s="2"/>
      <c r="C18" s="5"/>
      <c r="D18" s="21"/>
      <c r="E18" s="21"/>
      <c r="F18" s="21"/>
    </row>
    <row r="19" spans="1:6" ht="20.25">
      <c r="A19" s="34" t="s">
        <v>2</v>
      </c>
      <c r="B19" s="34"/>
      <c r="C19" s="1" t="s">
        <v>10</v>
      </c>
      <c r="D19" s="18">
        <f t="shared" ref="D19:F19" si="3">SUM(D20)</f>
        <v>60814662</v>
      </c>
      <c r="E19" s="18">
        <f t="shared" si="3"/>
        <v>6654176</v>
      </c>
      <c r="F19" s="18">
        <f t="shared" si="3"/>
        <v>67468838</v>
      </c>
    </row>
    <row r="20" spans="1:6" s="6" customFormat="1" ht="21.75" customHeight="1">
      <c r="A20" s="2"/>
      <c r="B20" s="23" t="s">
        <v>1</v>
      </c>
      <c r="C20" s="3" t="s">
        <v>3</v>
      </c>
      <c r="D20" s="16">
        <f>SUM(D21:D22)</f>
        <v>60814662</v>
      </c>
      <c r="E20" s="16">
        <f t="shared" ref="E20:F20" si="4">SUM(E21:E22)</f>
        <v>6654176</v>
      </c>
      <c r="F20" s="16">
        <f t="shared" si="4"/>
        <v>67468838</v>
      </c>
    </row>
    <row r="21" spans="1:6" s="28" customFormat="1" ht="21.75" customHeight="1">
      <c r="A21" s="25"/>
      <c r="B21" s="25" t="s">
        <v>28</v>
      </c>
      <c r="C21" s="26" t="s">
        <v>29</v>
      </c>
      <c r="D21" s="27">
        <v>60814662</v>
      </c>
      <c r="E21" s="27">
        <v>0</v>
      </c>
      <c r="F21" s="27">
        <f>SUM(D21:E21)</f>
        <v>60814662</v>
      </c>
    </row>
    <row r="22" spans="1:6" s="28" customFormat="1" ht="21.75" customHeight="1">
      <c r="A22" s="25"/>
      <c r="B22" s="25" t="s">
        <v>28</v>
      </c>
      <c r="C22" s="26" t="s">
        <v>30</v>
      </c>
      <c r="D22" s="27">
        <v>0</v>
      </c>
      <c r="E22" s="27">
        <v>6654176</v>
      </c>
      <c r="F22" s="27">
        <f>SUM(D22:E22)</f>
        <v>6654176</v>
      </c>
    </row>
    <row r="23" spans="1:6" s="6" customFormat="1" ht="21.75" customHeight="1">
      <c r="A23" s="2"/>
      <c r="B23" s="2"/>
      <c r="C23" s="3"/>
      <c r="D23" s="16"/>
      <c r="E23" s="16"/>
      <c r="F23" s="16"/>
    </row>
    <row r="24" spans="1:6" s="6" customFormat="1" ht="40.15" customHeight="1">
      <c r="A24" s="34" t="s">
        <v>19</v>
      </c>
      <c r="B24" s="34"/>
      <c r="C24" s="1" t="s">
        <v>20</v>
      </c>
      <c r="D24" s="18">
        <f>SUM(D25)</f>
        <v>6538000</v>
      </c>
      <c r="E24" s="18">
        <f t="shared" ref="E24:F24" si="5">SUM(E25)</f>
        <v>0</v>
      </c>
      <c r="F24" s="18">
        <f t="shared" si="5"/>
        <v>6538000</v>
      </c>
    </row>
    <row r="25" spans="1:6" s="6" customFormat="1" ht="21.75" customHeight="1">
      <c r="A25" s="2"/>
      <c r="B25" s="2" t="s">
        <v>1</v>
      </c>
      <c r="C25" s="3" t="s">
        <v>3</v>
      </c>
      <c r="D25" s="16">
        <v>6538000</v>
      </c>
      <c r="E25" s="17">
        <v>0</v>
      </c>
      <c r="F25" s="16">
        <f>SUM(D25:E25)</f>
        <v>6538000</v>
      </c>
    </row>
    <row r="26" spans="1:6" ht="21.75" customHeight="1">
      <c r="A26" s="2"/>
      <c r="B26" s="2"/>
      <c r="C26" s="5"/>
      <c r="D26" s="21"/>
      <c r="E26" s="21"/>
      <c r="F26" s="21"/>
    </row>
    <row r="27" spans="1:6" s="13" customFormat="1" ht="24.75" customHeight="1">
      <c r="A27" s="35" t="s">
        <v>23</v>
      </c>
      <c r="B27" s="35"/>
      <c r="C27" s="35"/>
      <c r="D27" s="22">
        <f>SUM(D10,D16,D19,D24)</f>
        <v>2262996872</v>
      </c>
      <c r="E27" s="22">
        <f>SUM(E10,E16,E19,E24)</f>
        <v>20171986</v>
      </c>
      <c r="F27" s="22">
        <f>SUM(F10,F16,F19,F24)</f>
        <v>2283168858</v>
      </c>
    </row>
    <row r="28" spans="1:6">
      <c r="D28" s="14"/>
      <c r="E28" s="14"/>
      <c r="F28" s="14" t="s">
        <v>21</v>
      </c>
    </row>
  </sheetData>
  <mergeCells count="8">
    <mergeCell ref="A5:F5"/>
    <mergeCell ref="A6:F6"/>
    <mergeCell ref="A8:C8"/>
    <mergeCell ref="A10:B10"/>
    <mergeCell ref="A27:C27"/>
    <mergeCell ref="A19:B19"/>
    <mergeCell ref="A16:B16"/>
    <mergeCell ref="A24:B24"/>
  </mergeCells>
  <phoneticPr fontId="0" type="noConversion"/>
  <pageMargins left="0.70866141732283472" right="0.47244094488188981" top="0.55118110236220474" bottom="0.51181102362204722" header="0.35433070866141736" footer="0.35433070866141736"/>
  <pageSetup paperSize="9" scale="55" orientation="portrait" r:id="rId1"/>
  <headerFooter alignWithMargins="0">
    <oddFooter>&amp;P. oldal</oddFooter>
  </headerFooter>
  <ignoredErrors>
    <ignoredError sqref="F11: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Munka1!Nyomtatási_cím</vt:lpstr>
      <vt:lpstr>Munka1!Nyomtatási_terület</vt:lpstr>
    </vt:vector>
  </TitlesOfParts>
  <Company>PM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KZ</cp:lastModifiedBy>
  <cp:lastPrinted>2021-06-21T09:14:35Z</cp:lastPrinted>
  <dcterms:created xsi:type="dcterms:W3CDTF">2004-07-23T09:04:34Z</dcterms:created>
  <dcterms:modified xsi:type="dcterms:W3CDTF">2021-07-05T07:35:55Z</dcterms:modified>
</cp:coreProperties>
</file>