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0490" windowHeight="7755"/>
  </bookViews>
  <sheets>
    <sheet name="Munka1" sheetId="2" r:id="rId1"/>
    <sheet name="Munka3" sheetId="3" r:id="rId2"/>
  </sheets>
  <definedNames>
    <definedName name="_xlnm.Print_Area" localSheetId="0">Munka1!$A$1:$E$34</definedName>
  </definedNames>
  <calcPr calcId="124519"/>
</workbook>
</file>

<file path=xl/calcChain.xml><?xml version="1.0" encoding="utf-8"?>
<calcChain xmlns="http://schemas.openxmlformats.org/spreadsheetml/2006/main">
  <c r="D32" i="2"/>
  <c r="D34"/>
  <c r="C32"/>
  <c r="C34"/>
  <c r="D18"/>
  <c r="D22"/>
  <c r="D24"/>
  <c r="D12"/>
  <c r="C18"/>
  <c r="C12"/>
  <c r="C22"/>
  <c r="C24"/>
  <c r="E18"/>
  <c r="E12"/>
  <c r="E32"/>
  <c r="E34"/>
  <c r="E22"/>
  <c r="E24"/>
  <c r="E35"/>
  <c r="D35"/>
  <c r="C35"/>
</calcChain>
</file>

<file path=xl/sharedStrings.xml><?xml version="1.0" encoding="utf-8"?>
<sst xmlns="http://schemas.openxmlformats.org/spreadsheetml/2006/main" count="58" uniqueCount="43">
  <si>
    <t>B E V É T E L E K</t>
  </si>
  <si>
    <t>Sor-
szám</t>
  </si>
  <si>
    <t>Bevételi jogcím</t>
  </si>
  <si>
    <t>A</t>
  </si>
  <si>
    <t>B</t>
  </si>
  <si>
    <t>C</t>
  </si>
  <si>
    <t>D</t>
  </si>
  <si>
    <t>E</t>
  </si>
  <si>
    <t>1.</t>
  </si>
  <si>
    <t>2.</t>
  </si>
  <si>
    <t>3.</t>
  </si>
  <si>
    <t>5.</t>
  </si>
  <si>
    <t xml:space="preserve">Működési bevételek </t>
  </si>
  <si>
    <t>6.</t>
  </si>
  <si>
    <t>Felhalmozási bevételek</t>
  </si>
  <si>
    <t>K I A D Á S O K</t>
  </si>
  <si>
    <t>Sor-szám</t>
  </si>
  <si>
    <t>Kiadási jogcímek</t>
  </si>
  <si>
    <t>KÖLTSÉGVETÉSI KIADÁSOK ÖSSZESEN (1+2)</t>
  </si>
  <si>
    <t>4.</t>
  </si>
  <si>
    <t>Püspökladány Város Önkormányzata</t>
  </si>
  <si>
    <t>FINANSZÍROZÁSI BEVÉTELEK ÖSSZESEN</t>
  </si>
  <si>
    <t>FINANSZÍROZÁSI KIADÁSOK ÖSSZESEN</t>
  </si>
  <si>
    <t>Központi költségvetésből kapott támogatások</t>
  </si>
  <si>
    <t>Kimutatás</t>
  </si>
  <si>
    <t>KÖLTSÉGVETÉSI BEVÉTELEK ÖSSZESEN (1+2+3)</t>
  </si>
  <si>
    <t>BEVÉTELEK ÖSSZESEN (4+5)</t>
  </si>
  <si>
    <t>KIADÁSOK ÖSSZESEN (3+4)</t>
  </si>
  <si>
    <t>Működési bevételek</t>
  </si>
  <si>
    <t>Közhatalmi bevételek</t>
  </si>
  <si>
    <t>Működési célú támogatások államháztartáson belülről</t>
  </si>
  <si>
    <t>Működési célú átvett pénzeszközök</t>
  </si>
  <si>
    <t>Felhalmozási célú támogatások államháztartáson belülről</t>
  </si>
  <si>
    <t>Felhalmozási célú átvett pénzeszközök</t>
  </si>
  <si>
    <t>Működési kiadások</t>
  </si>
  <si>
    <t>Felhalmozási kiadások</t>
  </si>
  <si>
    <t>Adatok Ft-ban</t>
  </si>
  <si>
    <t>12. melléklet</t>
  </si>
  <si>
    <t>2022. év</t>
  </si>
  <si>
    <t>2023. év</t>
  </si>
  <si>
    <t>2021. évi költségvetési évet követő három év bevételi és kiadási előirányzatairól</t>
  </si>
  <si>
    <t>2024. év</t>
  </si>
  <si>
    <t>a 2/2021. (III. 11.) önkormányzati rendelethez</t>
  </si>
</sst>
</file>

<file path=xl/styles.xml><?xml version="1.0" encoding="utf-8"?>
<styleSheet xmlns="http://schemas.openxmlformats.org/spreadsheetml/2006/main">
  <numFmts count="1">
    <numFmt numFmtId="166" formatCode="#,###"/>
  </numFmts>
  <fonts count="20">
    <font>
      <sz val="10"/>
      <name val="Arial"/>
      <charset val="238"/>
    </font>
    <font>
      <sz val="8"/>
      <name val="Arial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10"/>
      <name val="Times New Roman CE"/>
      <charset val="238"/>
    </font>
    <font>
      <sz val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1"/>
      <name val="Times New Roman CE"/>
      <family val="1"/>
      <charset val="238"/>
    </font>
    <font>
      <sz val="10"/>
      <name val="Arial"/>
      <charset val="238"/>
    </font>
    <font>
      <b/>
      <sz val="11"/>
      <name val="Times New Roman CE"/>
      <charset val="238"/>
    </font>
    <font>
      <b/>
      <sz val="14"/>
      <name val="Times New Roman CE"/>
      <family val="1"/>
      <charset val="238"/>
    </font>
    <font>
      <b/>
      <sz val="14"/>
      <name val="Arial"/>
      <family val="2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3" fontId="8" fillId="0" borderId="0" xfId="0" applyNumberFormat="1" applyFont="1" applyAlignment="1">
      <alignment horizontal="right" vertical="center"/>
    </xf>
    <xf numFmtId="166" fontId="5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vertical="center" wrapText="1"/>
    </xf>
    <xf numFmtId="3" fontId="10" fillId="0" borderId="1" xfId="1" applyNumberFormat="1" applyFont="1" applyFill="1" applyBorder="1" applyAlignment="1" applyProtection="1">
      <alignment vertical="center" wrapText="1"/>
      <protection locked="0"/>
    </xf>
    <xf numFmtId="3" fontId="12" fillId="0" borderId="1" xfId="1" applyNumberFormat="1" applyFont="1" applyFill="1" applyBorder="1" applyAlignment="1" applyProtection="1">
      <alignment vertical="center" wrapText="1"/>
      <protection locked="0"/>
    </xf>
    <xf numFmtId="3" fontId="12" fillId="0" borderId="1" xfId="1" applyNumberFormat="1" applyFont="1" applyFill="1" applyBorder="1" applyAlignment="1" applyProtection="1">
      <alignment vertical="center" wrapText="1"/>
    </xf>
    <xf numFmtId="3" fontId="10" fillId="0" borderId="1" xfId="1" applyNumberFormat="1" applyFont="1" applyFill="1" applyBorder="1" applyAlignment="1" applyProtection="1">
      <alignment vertical="center" wrapText="1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vertical="center"/>
    </xf>
    <xf numFmtId="0" fontId="2" fillId="0" borderId="0" xfId="1" applyFill="1" applyAlignment="1" applyProtection="1">
      <alignment vertical="center"/>
    </xf>
    <xf numFmtId="0" fontId="4" fillId="0" borderId="0" xfId="1" applyFont="1" applyFill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0" fillId="0" borderId="1" xfId="1" applyFont="1" applyFill="1" applyBorder="1" applyAlignment="1" applyProtection="1">
      <alignment horizontal="left" vertical="center" wrapText="1"/>
    </xf>
    <xf numFmtId="0" fontId="0" fillId="0" borderId="0" xfId="1" applyFont="1" applyFill="1" applyAlignment="1" applyProtection="1">
      <alignment vertical="center"/>
    </xf>
    <xf numFmtId="0" fontId="12" fillId="0" borderId="1" xfId="1" applyFont="1" applyFill="1" applyBorder="1" applyAlignment="1" applyProtection="1">
      <alignment horizontal="left" vertical="center" wrapText="1"/>
    </xf>
    <xf numFmtId="0" fontId="13" fillId="0" borderId="0" xfId="1" applyFont="1" applyFill="1" applyAlignment="1" applyProtection="1">
      <alignment vertical="center"/>
    </xf>
    <xf numFmtId="0" fontId="2" fillId="0" borderId="1" xfId="1" applyFont="1" applyFill="1" applyBorder="1" applyAlignment="1" applyProtection="1">
      <alignment vertical="center"/>
    </xf>
    <xf numFmtId="166" fontId="4" fillId="0" borderId="0" xfId="1" applyNumberFormat="1" applyFont="1" applyFill="1" applyBorder="1" applyAlignment="1" applyProtection="1">
      <alignment horizontal="right" vertical="center" wrapText="1"/>
    </xf>
    <xf numFmtId="0" fontId="7" fillId="0" borderId="0" xfId="1" applyFont="1" applyFill="1" applyBorder="1" applyAlignment="1" applyProtection="1">
      <alignment horizontal="right" vertical="center" wrapText="1"/>
    </xf>
    <xf numFmtId="166" fontId="7" fillId="0" borderId="0" xfId="1" applyNumberFormat="1" applyFont="1" applyFill="1" applyBorder="1" applyAlignment="1" applyProtection="1">
      <alignment horizontal="right" vertical="center" wrapText="1"/>
    </xf>
    <xf numFmtId="0" fontId="0" fillId="0" borderId="0" xfId="1" applyFont="1" applyFill="1" applyBorder="1" applyAlignment="1" applyProtection="1">
      <alignment vertical="center"/>
    </xf>
    <xf numFmtId="3" fontId="10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Font="1" applyFill="1" applyAlignment="1" applyProtection="1">
      <alignment vertical="center"/>
    </xf>
    <xf numFmtId="0" fontId="11" fillId="0" borderId="1" xfId="0" applyFont="1" applyBorder="1" applyAlignment="1" applyProtection="1">
      <alignment horizontal="left" vertical="center" wrapText="1"/>
    </xf>
    <xf numFmtId="3" fontId="14" fillId="0" borderId="1" xfId="1" applyNumberFormat="1" applyFont="1" applyFill="1" applyBorder="1" applyAlignment="1" applyProtection="1">
      <alignment horizontal="right" vertical="center" wrapText="1"/>
    </xf>
    <xf numFmtId="0" fontId="15" fillId="0" borderId="0" xfId="1" applyFont="1" applyFill="1" applyAlignment="1" applyProtection="1">
      <alignment horizontal="center" vertical="center"/>
    </xf>
    <xf numFmtId="0" fontId="17" fillId="0" borderId="0" xfId="1" applyFont="1" applyFill="1" applyAlignment="1" applyProtection="1">
      <alignment vertical="center"/>
    </xf>
    <xf numFmtId="3" fontId="18" fillId="0" borderId="1" xfId="0" applyNumberFormat="1" applyFont="1" applyBorder="1" applyAlignment="1">
      <alignment vertical="center" wrapText="1"/>
    </xf>
    <xf numFmtId="0" fontId="9" fillId="0" borderId="0" xfId="1" applyFont="1" applyFill="1" applyAlignment="1" applyProtection="1">
      <alignment vertical="center"/>
    </xf>
    <xf numFmtId="3" fontId="19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1" applyNumberFormat="1" applyFont="1" applyFill="1" applyBorder="1" applyAlignment="1" applyProtection="1">
      <alignment vertical="center"/>
    </xf>
    <xf numFmtId="3" fontId="14" fillId="0" borderId="1" xfId="1" applyNumberFormat="1" applyFont="1" applyFill="1" applyBorder="1" applyAlignment="1" applyProtection="1">
      <alignment vertical="center" wrapText="1"/>
      <protection locked="0"/>
    </xf>
    <xf numFmtId="3" fontId="2" fillId="0" borderId="0" xfId="1" applyNumberFormat="1" applyFont="1" applyFill="1" applyAlignment="1" applyProtection="1">
      <alignment horizontal="right" vertical="center"/>
    </xf>
    <xf numFmtId="0" fontId="15" fillId="0" borderId="0" xfId="1" applyFont="1" applyFill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166" fontId="4" fillId="0" borderId="0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left" vertical="center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topLeftCell="A19" workbookViewId="0">
      <selection activeCell="A4" sqref="A4:E4"/>
    </sheetView>
  </sheetViews>
  <sheetFormatPr defaultRowHeight="15.75"/>
  <cols>
    <col min="1" max="1" width="7.7109375" style="12" customWidth="1"/>
    <col min="2" max="2" width="54" style="12" customWidth="1"/>
    <col min="3" max="3" width="14.28515625" style="13" customWidth="1"/>
    <col min="4" max="5" width="14.28515625" style="12" customWidth="1"/>
    <col min="6" max="6" width="7.7109375" style="15" customWidth="1"/>
    <col min="7" max="16384" width="9.140625" style="15"/>
  </cols>
  <sheetData>
    <row r="1" spans="1:5">
      <c r="D1" s="14"/>
      <c r="E1" s="1" t="s">
        <v>37</v>
      </c>
    </row>
    <row r="2" spans="1:5">
      <c r="D2" s="14"/>
      <c r="E2" s="1" t="s">
        <v>42</v>
      </c>
    </row>
    <row r="3" spans="1:5">
      <c r="D3" s="14"/>
    </row>
    <row r="4" spans="1:5" s="33" customFormat="1" ht="18.75">
      <c r="A4" s="40" t="s">
        <v>24</v>
      </c>
      <c r="B4" s="41"/>
      <c r="C4" s="41"/>
      <c r="D4" s="41"/>
      <c r="E4" s="41"/>
    </row>
    <row r="5" spans="1:5" s="32" customFormat="1" ht="18.75">
      <c r="A5" s="40" t="s">
        <v>20</v>
      </c>
      <c r="B5" s="41"/>
      <c r="C5" s="41"/>
      <c r="D5" s="41"/>
      <c r="E5" s="41"/>
    </row>
    <row r="6" spans="1:5" s="32" customFormat="1" ht="18.75">
      <c r="A6" s="40" t="s">
        <v>40</v>
      </c>
      <c r="B6" s="41"/>
      <c r="C6" s="41"/>
      <c r="D6" s="41"/>
      <c r="E6" s="41"/>
    </row>
    <row r="7" spans="1:5" s="16" customFormat="1">
      <c r="B7" s="17"/>
      <c r="C7" s="17"/>
      <c r="D7" s="17"/>
      <c r="E7" s="17"/>
    </row>
    <row r="8" spans="1:5" ht="22.15" customHeight="1">
      <c r="A8" s="42" t="s">
        <v>0</v>
      </c>
      <c r="B8" s="42"/>
      <c r="C8" s="42"/>
      <c r="D8" s="42"/>
      <c r="E8" s="42"/>
    </row>
    <row r="9" spans="1:5">
      <c r="A9" s="43"/>
      <c r="B9" s="43"/>
      <c r="D9" s="2"/>
      <c r="E9" s="3" t="s">
        <v>36</v>
      </c>
    </row>
    <row r="10" spans="1:5" ht="28.5">
      <c r="A10" s="6" t="s">
        <v>1</v>
      </c>
      <c r="B10" s="6" t="s">
        <v>2</v>
      </c>
      <c r="C10" s="6" t="s">
        <v>38</v>
      </c>
      <c r="D10" s="6" t="s">
        <v>39</v>
      </c>
      <c r="E10" s="6" t="s">
        <v>41</v>
      </c>
    </row>
    <row r="11" spans="1:5" s="18" customFormat="1" ht="14.25">
      <c r="A11" s="6" t="s">
        <v>3</v>
      </c>
      <c r="B11" s="6" t="s">
        <v>4</v>
      </c>
      <c r="C11" s="6" t="s">
        <v>5</v>
      </c>
      <c r="D11" s="6" t="s">
        <v>6</v>
      </c>
      <c r="E11" s="6" t="s">
        <v>7</v>
      </c>
    </row>
    <row r="12" spans="1:5" s="20" customFormat="1" ht="20.25" customHeight="1">
      <c r="A12" s="19" t="s">
        <v>8</v>
      </c>
      <c r="B12" s="19" t="s">
        <v>12</v>
      </c>
      <c r="C12" s="8">
        <f>SUM(C13:C17)</f>
        <v>2720000000</v>
      </c>
      <c r="D12" s="8">
        <f>SUM(D13:D17)</f>
        <v>2810000000</v>
      </c>
      <c r="E12" s="8">
        <f>SUM(E13:E17)</f>
        <v>2910000000</v>
      </c>
    </row>
    <row r="13" spans="1:5" s="22" customFormat="1" ht="20.25" customHeight="1">
      <c r="A13" s="21"/>
      <c r="B13" s="34" t="s">
        <v>28</v>
      </c>
      <c r="C13" s="9">
        <v>230000000</v>
      </c>
      <c r="D13" s="9">
        <v>235000000</v>
      </c>
      <c r="E13" s="9">
        <v>240000000</v>
      </c>
    </row>
    <row r="14" spans="1:5" s="22" customFormat="1" ht="20.25" customHeight="1">
      <c r="A14" s="21"/>
      <c r="B14" s="34" t="s">
        <v>29</v>
      </c>
      <c r="C14" s="9">
        <v>315000000</v>
      </c>
      <c r="D14" s="9">
        <v>320000000</v>
      </c>
      <c r="E14" s="9">
        <v>325000000</v>
      </c>
    </row>
    <row r="15" spans="1:5" s="22" customFormat="1" ht="20.25" customHeight="1">
      <c r="A15" s="21"/>
      <c r="B15" s="34" t="s">
        <v>30</v>
      </c>
      <c r="C15" s="10">
        <v>600000000</v>
      </c>
      <c r="D15" s="10">
        <v>650000000</v>
      </c>
      <c r="E15" s="10">
        <v>700000000</v>
      </c>
    </row>
    <row r="16" spans="1:5" s="22" customFormat="1" ht="20.25" customHeight="1">
      <c r="A16" s="21"/>
      <c r="B16" s="34" t="s">
        <v>31</v>
      </c>
      <c r="C16" s="9">
        <v>25000000</v>
      </c>
      <c r="D16" s="9">
        <v>25000000</v>
      </c>
      <c r="E16" s="9">
        <v>25000000</v>
      </c>
    </row>
    <row r="17" spans="1:6" s="22" customFormat="1" ht="20.25" customHeight="1">
      <c r="A17" s="19" t="s">
        <v>9</v>
      </c>
      <c r="B17" s="19" t="s">
        <v>23</v>
      </c>
      <c r="C17" s="38">
        <v>1550000000</v>
      </c>
      <c r="D17" s="38">
        <v>1580000000</v>
      </c>
      <c r="E17" s="38">
        <v>1620000000</v>
      </c>
    </row>
    <row r="18" spans="1:6" s="20" customFormat="1" ht="20.25" customHeight="1">
      <c r="A18" s="19" t="s">
        <v>10</v>
      </c>
      <c r="B18" s="19" t="s">
        <v>14</v>
      </c>
      <c r="C18" s="8">
        <f>SUM(C19:C21)</f>
        <v>408000000</v>
      </c>
      <c r="D18" s="8">
        <f>SUM(D19:D21)</f>
        <v>433000000</v>
      </c>
      <c r="E18" s="8">
        <f>SUM(E19:E21)</f>
        <v>458000000</v>
      </c>
    </row>
    <row r="19" spans="1:6" s="22" customFormat="1" ht="20.25" customHeight="1">
      <c r="A19" s="21"/>
      <c r="B19" s="21" t="s">
        <v>14</v>
      </c>
      <c r="C19" s="9">
        <v>5000000</v>
      </c>
      <c r="D19" s="9">
        <v>5000000</v>
      </c>
      <c r="E19" s="9">
        <v>5000000</v>
      </c>
    </row>
    <row r="20" spans="1:6" s="22" customFormat="1" ht="20.25" customHeight="1">
      <c r="A20" s="21"/>
      <c r="B20" s="34" t="s">
        <v>32</v>
      </c>
      <c r="C20" s="9">
        <v>400000000</v>
      </c>
      <c r="D20" s="9">
        <v>425000000</v>
      </c>
      <c r="E20" s="9">
        <v>450000000</v>
      </c>
    </row>
    <row r="21" spans="1:6" s="12" customFormat="1" ht="20.25" customHeight="1">
      <c r="A21" s="23"/>
      <c r="B21" s="34" t="s">
        <v>33</v>
      </c>
      <c r="C21" s="37">
        <v>3000000</v>
      </c>
      <c r="D21" s="37">
        <v>3000000</v>
      </c>
      <c r="E21" s="37">
        <v>3000000</v>
      </c>
    </row>
    <row r="22" spans="1:6" s="20" customFormat="1" ht="20.25" customHeight="1">
      <c r="A22" s="19" t="s">
        <v>19</v>
      </c>
      <c r="B22" s="19" t="s">
        <v>25</v>
      </c>
      <c r="C22" s="11">
        <f>SUM(C12,C18)</f>
        <v>3128000000</v>
      </c>
      <c r="D22" s="11">
        <f>SUM(D12,D18)</f>
        <v>3243000000</v>
      </c>
      <c r="E22" s="11">
        <f>SUM(E12,E18)</f>
        <v>3368000000</v>
      </c>
    </row>
    <row r="23" spans="1:6" s="20" customFormat="1" ht="20.25" customHeight="1">
      <c r="A23" s="19" t="s">
        <v>11</v>
      </c>
      <c r="B23" s="19" t="s">
        <v>21</v>
      </c>
      <c r="C23" s="8">
        <v>2700000000</v>
      </c>
      <c r="D23" s="8">
        <v>2700000000</v>
      </c>
      <c r="E23" s="8">
        <v>2700000000</v>
      </c>
    </row>
    <row r="24" spans="1:6" s="20" customFormat="1" ht="20.25" customHeight="1">
      <c r="A24" s="19" t="s">
        <v>13</v>
      </c>
      <c r="B24" s="19" t="s">
        <v>26</v>
      </c>
      <c r="C24" s="11">
        <f>SUM(C22:C23)</f>
        <v>5828000000</v>
      </c>
      <c r="D24" s="11">
        <f>SUM(D22:D23)</f>
        <v>5943000000</v>
      </c>
      <c r="E24" s="11">
        <f>SUM(E22:E23)</f>
        <v>6068000000</v>
      </c>
    </row>
    <row r="25" spans="1:6" s="20" customFormat="1" ht="38.25" customHeight="1">
      <c r="A25" s="4"/>
      <c r="B25" s="5"/>
      <c r="C25" s="24"/>
      <c r="D25" s="25"/>
      <c r="E25" s="26"/>
    </row>
    <row r="26" spans="1:6" s="20" customFormat="1">
      <c r="A26" s="42" t="s">
        <v>15</v>
      </c>
      <c r="B26" s="42"/>
      <c r="C26" s="42"/>
      <c r="D26" s="42"/>
      <c r="E26" s="42"/>
    </row>
    <row r="27" spans="1:6" s="20" customFormat="1">
      <c r="A27" s="43"/>
      <c r="B27" s="43"/>
      <c r="C27" s="13"/>
      <c r="D27" s="2"/>
      <c r="E27" s="3" t="s">
        <v>36</v>
      </c>
    </row>
    <row r="28" spans="1:6" s="20" customFormat="1" ht="28.5">
      <c r="A28" s="6" t="s">
        <v>16</v>
      </c>
      <c r="B28" s="6" t="s">
        <v>17</v>
      </c>
      <c r="C28" s="6" t="s">
        <v>38</v>
      </c>
      <c r="D28" s="6" t="s">
        <v>39</v>
      </c>
      <c r="E28" s="6" t="s">
        <v>41</v>
      </c>
      <c r="F28" s="27"/>
    </row>
    <row r="29" spans="1:6" s="20" customFormat="1" ht="20.25" customHeight="1">
      <c r="A29" s="6" t="s">
        <v>3</v>
      </c>
      <c r="B29" s="6" t="s">
        <v>4</v>
      </c>
      <c r="C29" s="6" t="s">
        <v>5</v>
      </c>
      <c r="D29" s="6" t="s">
        <v>6</v>
      </c>
      <c r="E29" s="6" t="s">
        <v>7</v>
      </c>
      <c r="F29" s="27"/>
    </row>
    <row r="30" spans="1:6" s="20" customFormat="1" ht="20.25" customHeight="1">
      <c r="A30" s="19" t="s">
        <v>8</v>
      </c>
      <c r="B30" s="7" t="s">
        <v>34</v>
      </c>
      <c r="C30" s="36">
        <v>3020000000</v>
      </c>
      <c r="D30" s="36">
        <v>3160000000</v>
      </c>
      <c r="E30" s="36">
        <v>3310000000</v>
      </c>
      <c r="F30" s="27"/>
    </row>
    <row r="31" spans="1:6" ht="20.25" customHeight="1">
      <c r="A31" s="19" t="s">
        <v>9</v>
      </c>
      <c r="B31" s="7" t="s">
        <v>35</v>
      </c>
      <c r="C31" s="36">
        <v>608000000</v>
      </c>
      <c r="D31" s="36">
        <v>633000000</v>
      </c>
      <c r="E31" s="36">
        <v>658000000</v>
      </c>
    </row>
    <row r="32" spans="1:6" s="29" customFormat="1" ht="20.25" customHeight="1">
      <c r="A32" s="19" t="s">
        <v>10</v>
      </c>
      <c r="B32" s="19" t="s">
        <v>18</v>
      </c>
      <c r="C32" s="28">
        <f>SUM(C30:C31)</f>
        <v>3628000000</v>
      </c>
      <c r="D32" s="28">
        <f>SUM(D30:D31)</f>
        <v>3793000000</v>
      </c>
      <c r="E32" s="28">
        <f>SUM(E30:E31)</f>
        <v>3968000000</v>
      </c>
    </row>
    <row r="33" spans="1:5" s="29" customFormat="1" ht="20.25" customHeight="1">
      <c r="A33" s="19" t="s">
        <v>19</v>
      </c>
      <c r="B33" s="19" t="s">
        <v>22</v>
      </c>
      <c r="C33" s="28">
        <v>2200000000</v>
      </c>
      <c r="D33" s="28">
        <v>2150000000</v>
      </c>
      <c r="E33" s="28">
        <v>2100000000</v>
      </c>
    </row>
    <row r="34" spans="1:5" s="35" customFormat="1" ht="20.25" customHeight="1">
      <c r="A34" s="30" t="s">
        <v>11</v>
      </c>
      <c r="B34" s="30" t="s">
        <v>27</v>
      </c>
      <c r="C34" s="31">
        <f>SUM(C32:C33)</f>
        <v>5828000000</v>
      </c>
      <c r="D34" s="31">
        <f>SUM(D32:D33)</f>
        <v>5943000000</v>
      </c>
      <c r="E34" s="31">
        <f>SUM(E32:E33)</f>
        <v>6068000000</v>
      </c>
    </row>
    <row r="35" spans="1:5">
      <c r="C35" s="39">
        <f>C24-C34</f>
        <v>0</v>
      </c>
      <c r="D35" s="39">
        <f>D24-D34</f>
        <v>0</v>
      </c>
      <c r="E35" s="39">
        <f>E24-E34</f>
        <v>0</v>
      </c>
    </row>
  </sheetData>
  <mergeCells count="7">
    <mergeCell ref="A4:E4"/>
    <mergeCell ref="A26:E26"/>
    <mergeCell ref="A27:B27"/>
    <mergeCell ref="A5:E5"/>
    <mergeCell ref="A6:E6"/>
    <mergeCell ref="A8:E8"/>
    <mergeCell ref="A9:B9"/>
  </mergeCells>
  <phoneticPr fontId="1" type="noConversion"/>
  <pageMargins left="0.75" right="0.75" top="1" bottom="1" header="0.5" footer="0.5"/>
  <pageSetup paperSize="9" scale="83" orientation="portrait" r:id="rId1"/>
  <headerFooter alignWithMargins="0"/>
  <ignoredErrors>
    <ignoredError sqref="E32" unlockedFormula="1"/>
    <ignoredError sqref="E18 E12" formulaRange="1" unlockedFormula="1"/>
    <ignoredError sqref="E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KZ</cp:lastModifiedBy>
  <cp:lastPrinted>2021-03-10T14:04:34Z</cp:lastPrinted>
  <dcterms:created xsi:type="dcterms:W3CDTF">2016-02-17T12:08:07Z</dcterms:created>
  <dcterms:modified xsi:type="dcterms:W3CDTF">2021-05-13T07:46:09Z</dcterms:modified>
</cp:coreProperties>
</file>