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R14" i="1" l="1"/>
  <c r="M14" i="1"/>
  <c r="H14" i="1"/>
  <c r="D17" i="1"/>
  <c r="D19" i="1" s="1"/>
  <c r="E17" i="1"/>
  <c r="E19" i="1" s="1"/>
  <c r="F17" i="1"/>
  <c r="G17" i="1"/>
  <c r="G19" i="1" s="1"/>
  <c r="R13" i="1"/>
  <c r="M13" i="1"/>
  <c r="H15" i="1"/>
  <c r="H13" i="1"/>
  <c r="M10" i="1"/>
  <c r="M11" i="1"/>
  <c r="M17" i="1" s="1"/>
  <c r="M19" i="1" s="1"/>
  <c r="M12" i="1"/>
  <c r="M15" i="1"/>
  <c r="M16" i="1"/>
  <c r="F19" i="1"/>
  <c r="H10" i="1"/>
  <c r="H11" i="1"/>
  <c r="H17" i="1" s="1"/>
  <c r="H19" i="1" s="1"/>
  <c r="H12" i="1"/>
  <c r="H16" i="1"/>
  <c r="I17" i="1"/>
  <c r="I19" i="1" s="1"/>
  <c r="J17" i="1"/>
  <c r="J19" i="1"/>
  <c r="K17" i="1"/>
  <c r="K19" i="1"/>
  <c r="L17" i="1"/>
  <c r="L19" i="1" s="1"/>
  <c r="N17" i="1"/>
  <c r="N19" i="1" s="1"/>
  <c r="O17" i="1"/>
  <c r="O19" i="1"/>
  <c r="P17" i="1"/>
  <c r="P19" i="1"/>
  <c r="Q17" i="1"/>
  <c r="Q19" i="1" s="1"/>
  <c r="R10" i="1"/>
  <c r="R11" i="1"/>
  <c r="R12" i="1"/>
  <c r="R15" i="1"/>
  <c r="R16" i="1"/>
  <c r="R17" i="1"/>
  <c r="R19" i="1" s="1"/>
</calcChain>
</file>

<file path=xl/sharedStrings.xml><?xml version="1.0" encoding="utf-8"?>
<sst xmlns="http://schemas.openxmlformats.org/spreadsheetml/2006/main" count="37" uniqueCount="27">
  <si>
    <t>Intézmény megnevezése</t>
  </si>
  <si>
    <t>Polgármesteri Hivatal</t>
  </si>
  <si>
    <t>közalkalmazott szakmai</t>
  </si>
  <si>
    <t>közalkalmazott egyéb</t>
  </si>
  <si>
    <t>Összesen</t>
  </si>
  <si>
    <t>MT. hatálya alá tartozó</t>
  </si>
  <si>
    <t>Cím</t>
  </si>
  <si>
    <t>Városi Óvodai Intézmény</t>
  </si>
  <si>
    <t>Közfoglalkoztatás</t>
  </si>
  <si>
    <t>Összesen:</t>
  </si>
  <si>
    <t>Mindösszesen:</t>
  </si>
  <si>
    <t>I/1.</t>
  </si>
  <si>
    <t>III.</t>
  </si>
  <si>
    <t>Helyi Önkormányzat</t>
  </si>
  <si>
    <t>I/4.</t>
  </si>
  <si>
    <t>I/5.</t>
  </si>
  <si>
    <t>I/3.</t>
  </si>
  <si>
    <t>Jász Múzeum</t>
  </si>
  <si>
    <t>II.</t>
  </si>
  <si>
    <t>Városi Önkormányzati Bölcsőde és Védőnői Szolgálat</t>
  </si>
  <si>
    <t xml:space="preserve">Szent Ferenc Egyesített Szociális Intézmény </t>
  </si>
  <si>
    <t>6. táblázat</t>
  </si>
  <si>
    <t>választott tisztségviselő, köztisztviselő</t>
  </si>
  <si>
    <t>Jászberényi Család- és Gyermekjóléti Központ</t>
  </si>
  <si>
    <t>2020. évi költségvetésben jóváhagyott (eredeti)</t>
  </si>
  <si>
    <t>2020. évi költségvetésben jóváhagyott (módosított)</t>
  </si>
  <si>
    <t>2020. évi beszámoló (átlagos statisztikai)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</si>
</sst>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.00\ &quot;Ft&quot;_-;\-* #,##0.00\ &quot;Ft&quot;_-;_-* &quot;-&quot;??\ &quot;Ft&quot;_-;_-@_-"/>
    <numFmt numFmtId="175" formatCode="#,##0_ ;\-#,##0\ "/>
    <numFmt numFmtId="176" formatCode="#,##0.0_ ;\-#,##0.0\ 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i/>
      <sz val="10"/>
      <name val="Arial CE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i/>
      <u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0" fontId="5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6" fillId="2" borderId="8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8" fillId="0" borderId="0" xfId="0" applyFont="1"/>
    <xf numFmtId="49" fontId="7" fillId="0" borderId="0" xfId="0" applyNumberFormat="1" applyFont="1"/>
    <xf numFmtId="170" fontId="5" fillId="0" borderId="0" xfId="1" applyFont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9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9" fillId="0" borderId="13" xfId="0" applyFont="1" applyBorder="1"/>
    <xf numFmtId="0" fontId="9" fillId="0" borderId="14" xfId="0" applyFont="1" applyBorder="1"/>
    <xf numFmtId="0" fontId="10" fillId="0" borderId="13" xfId="0" applyFont="1" applyBorder="1"/>
    <xf numFmtId="0" fontId="10" fillId="0" borderId="15" xfId="0" applyFont="1" applyBorder="1"/>
    <xf numFmtId="49" fontId="9" fillId="0" borderId="16" xfId="0" applyNumberFormat="1" applyFont="1" applyBorder="1" applyAlignment="1">
      <alignment horizontal="center"/>
    </xf>
    <xf numFmtId="0" fontId="13" fillId="0" borderId="0" xfId="0" applyFont="1"/>
    <xf numFmtId="170" fontId="5" fillId="0" borderId="0" xfId="1" applyFont="1" applyAlignment="1">
      <alignment wrapText="1"/>
    </xf>
    <xf numFmtId="170" fontId="7" fillId="2" borderId="17" xfId="1" applyFont="1" applyFill="1" applyBorder="1" applyAlignment="1">
      <alignment wrapText="1"/>
    </xf>
    <xf numFmtId="175" fontId="7" fillId="2" borderId="17" xfId="1" applyNumberFormat="1" applyFont="1" applyFill="1" applyBorder="1" applyAlignment="1">
      <alignment wrapText="1"/>
    </xf>
    <xf numFmtId="49" fontId="11" fillId="2" borderId="18" xfId="0" applyNumberFormat="1" applyFont="1" applyFill="1" applyBorder="1" applyAlignment="1">
      <alignment horizontal="center"/>
    </xf>
    <xf numFmtId="0" fontId="7" fillId="0" borderId="13" xfId="0" applyFont="1" applyBorder="1"/>
    <xf numFmtId="0" fontId="3" fillId="0" borderId="13" xfId="0" applyFont="1" applyBorder="1"/>
    <xf numFmtId="0" fontId="10" fillId="0" borderId="13" xfId="0" applyFont="1" applyFill="1" applyBorder="1"/>
    <xf numFmtId="0" fontId="10" fillId="0" borderId="15" xfId="0" applyFont="1" applyFill="1" applyBorder="1"/>
    <xf numFmtId="0" fontId="9" fillId="0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7" fillId="0" borderId="20" xfId="0" applyNumberFormat="1" applyFont="1" applyBorder="1"/>
    <xf numFmtId="49" fontId="7" fillId="2" borderId="22" xfId="0" applyNumberFormat="1" applyFont="1" applyFill="1" applyBorder="1"/>
    <xf numFmtId="0" fontId="9" fillId="2" borderId="5" xfId="0" applyFont="1" applyFill="1" applyBorder="1"/>
    <xf numFmtId="0" fontId="9" fillId="2" borderId="13" xfId="0" applyFont="1" applyFill="1" applyBorder="1"/>
    <xf numFmtId="0" fontId="6" fillId="0" borderId="15" xfId="0" applyFont="1" applyBorder="1"/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9" fillId="0" borderId="19" xfId="0" applyFont="1" applyBorder="1"/>
    <xf numFmtId="0" fontId="9" fillId="2" borderId="19" xfId="0" applyFont="1" applyFill="1" applyBorder="1"/>
    <xf numFmtId="0" fontId="9" fillId="2" borderId="15" xfId="0" applyFont="1" applyFill="1" applyBorder="1"/>
    <xf numFmtId="0" fontId="12" fillId="0" borderId="13" xfId="0" applyFont="1" applyFill="1" applyBorder="1"/>
    <xf numFmtId="170" fontId="7" fillId="2" borderId="23" xfId="1" applyFont="1" applyFill="1" applyBorder="1" applyAlignment="1">
      <alignment wrapText="1"/>
    </xf>
    <xf numFmtId="0" fontId="9" fillId="2" borderId="12" xfId="0" applyFont="1" applyFill="1" applyBorder="1"/>
    <xf numFmtId="0" fontId="12" fillId="0" borderId="12" xfId="0" applyFont="1" applyFill="1" applyBorder="1"/>
    <xf numFmtId="175" fontId="7" fillId="2" borderId="24" xfId="1" applyNumberFormat="1" applyFont="1" applyFill="1" applyBorder="1" applyAlignment="1">
      <alignment wrapText="1"/>
    </xf>
    <xf numFmtId="0" fontId="6" fillId="0" borderId="12" xfId="0" applyFont="1" applyBorder="1"/>
    <xf numFmtId="0" fontId="10" fillId="0" borderId="12" xfId="0" applyFont="1" applyFill="1" applyBorder="1"/>
    <xf numFmtId="0" fontId="10" fillId="0" borderId="12" xfId="0" applyFont="1" applyBorder="1"/>
    <xf numFmtId="0" fontId="9" fillId="2" borderId="14" xfId="0" applyFont="1" applyFill="1" applyBorder="1"/>
    <xf numFmtId="0" fontId="12" fillId="0" borderId="14" xfId="0" applyFont="1" applyFill="1" applyBorder="1"/>
    <xf numFmtId="176" fontId="7" fillId="2" borderId="17" xfId="1" applyNumberFormat="1" applyFont="1" applyFill="1" applyBorder="1" applyAlignment="1">
      <alignment wrapText="1"/>
    </xf>
    <xf numFmtId="176" fontId="7" fillId="2" borderId="25" xfId="1" applyNumberFormat="1" applyFont="1" applyFill="1" applyBorder="1" applyAlignment="1">
      <alignment wrapText="1"/>
    </xf>
    <xf numFmtId="176" fontId="7" fillId="2" borderId="26" xfId="1" applyNumberFormat="1" applyFont="1" applyFill="1" applyBorder="1" applyAlignment="1">
      <alignment wrapText="1"/>
    </xf>
    <xf numFmtId="0" fontId="12" fillId="0" borderId="15" xfId="0" applyFont="1" applyFill="1" applyBorder="1"/>
    <xf numFmtId="176" fontId="7" fillId="2" borderId="24" xfId="1" applyNumberFormat="1" applyFont="1" applyFill="1" applyBorder="1" applyAlignment="1">
      <alignment wrapText="1"/>
    </xf>
    <xf numFmtId="0" fontId="9" fillId="0" borderId="13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76200</xdr:rowOff>
    </xdr:from>
    <xdr:to>
      <xdr:col>17</xdr:col>
      <xdr:colOff>438150</xdr:colOff>
      <xdr:row>4</xdr:row>
      <xdr:rowOff>85724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4775" y="266700"/>
          <a:ext cx="11296650" cy="8096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101600" cmpd="tri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hu-HU" sz="1200" b="1" i="1" u="none" strike="noStrike" baseline="0">
            <a:solidFill>
              <a:srgbClr val="00808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hu-HU" sz="1200" b="1" i="1" u="none" strike="noStrike" baseline="0">
              <a:solidFill>
                <a:srgbClr val="008080"/>
              </a:solidFill>
              <a:latin typeface="Arial CE"/>
              <a:cs typeface="Arial CE"/>
            </a:rPr>
            <a:t>Jászberény Város Önkormányzati intézményeinek</a:t>
          </a:r>
        </a:p>
        <a:p>
          <a:pPr algn="ctr" rtl="0">
            <a:defRPr sz="1000"/>
          </a:pPr>
          <a:r>
            <a:rPr lang="hu-HU" sz="1200" b="1" i="1" u="none" strike="noStrike" baseline="0">
              <a:solidFill>
                <a:srgbClr val="008080"/>
              </a:solidFill>
              <a:latin typeface="Arial CE"/>
              <a:cs typeface="Arial CE"/>
            </a:rPr>
            <a:t>2020. évi költségvetésben jóváhagyott létszáma és a 2020. évi beszámoló létszáma</a:t>
          </a: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topLeftCell="B1" workbookViewId="0">
      <selection activeCell="P16" sqref="P16"/>
    </sheetView>
  </sheetViews>
  <sheetFormatPr defaultRowHeight="12.75" x14ac:dyDescent="0.2"/>
  <cols>
    <col min="1" max="1" width="5.28515625" customWidth="1"/>
    <col min="2" max="2" width="27.42578125" customWidth="1"/>
    <col min="3" max="3" width="9.140625" hidden="1" customWidth="1"/>
    <col min="4" max="5" width="10.7109375" customWidth="1"/>
    <col min="6" max="6" width="8.5703125" customWidth="1"/>
    <col min="7" max="7" width="10.5703125" customWidth="1"/>
    <col min="8" max="8" width="8.5703125" customWidth="1"/>
    <col min="9" max="9" width="11.140625" customWidth="1"/>
    <col min="10" max="10" width="11" customWidth="1"/>
    <col min="11" max="11" width="7.85546875" customWidth="1"/>
    <col min="12" max="12" width="10.7109375" customWidth="1"/>
    <col min="13" max="13" width="8" customWidth="1"/>
    <col min="14" max="15" width="10.85546875" customWidth="1"/>
    <col min="17" max="17" width="10.7109375" customWidth="1"/>
    <col min="18" max="18" width="7.85546875" customWidth="1"/>
  </cols>
  <sheetData>
    <row r="1" spans="1:18" ht="15" x14ac:dyDescent="0.2">
      <c r="A1" s="2"/>
      <c r="B1" s="4"/>
      <c r="C1" s="2"/>
      <c r="D1" s="2"/>
      <c r="Q1" s="18" t="s">
        <v>21</v>
      </c>
    </row>
    <row r="2" spans="1:18" ht="29.25" customHeight="1" x14ac:dyDescent="0.3">
      <c r="A2" s="72"/>
      <c r="B2" s="72"/>
      <c r="C2" s="2"/>
      <c r="D2" s="2"/>
    </row>
    <row r="3" spans="1:18" ht="18.75" x14ac:dyDescent="0.3">
      <c r="A3" s="72"/>
      <c r="B3" s="72"/>
      <c r="C3" s="2"/>
      <c r="D3" s="2"/>
    </row>
    <row r="4" spans="1:18" ht="15" x14ac:dyDescent="0.2">
      <c r="A4" s="2"/>
      <c r="B4" s="2"/>
      <c r="C4" s="2"/>
      <c r="D4" s="2"/>
    </row>
    <row r="5" spans="1:18" ht="15" customHeight="1" thickBot="1" x14ac:dyDescent="0.25">
      <c r="A5" s="2"/>
      <c r="B5" s="2"/>
      <c r="C5" s="2"/>
      <c r="D5" s="2"/>
    </row>
    <row r="6" spans="1:18" ht="23.25" customHeight="1" thickBot="1" x14ac:dyDescent="0.25">
      <c r="A6" s="15"/>
      <c r="B6" s="16"/>
      <c r="C6" s="17"/>
      <c r="D6" s="73" t="s">
        <v>24</v>
      </c>
      <c r="E6" s="73"/>
      <c r="F6" s="73"/>
      <c r="G6" s="73"/>
      <c r="H6" s="74"/>
      <c r="I6" s="73" t="s">
        <v>25</v>
      </c>
      <c r="J6" s="73"/>
      <c r="K6" s="73"/>
      <c r="L6" s="73"/>
      <c r="M6" s="74"/>
      <c r="N6" s="70" t="s">
        <v>26</v>
      </c>
      <c r="O6" s="70"/>
      <c r="P6" s="70"/>
      <c r="Q6" s="70"/>
      <c r="R6" s="71"/>
    </row>
    <row r="7" spans="1:18" ht="15" hidden="1" customHeight="1" x14ac:dyDescent="0.2">
      <c r="A7" s="5"/>
      <c r="B7" s="6"/>
      <c r="C7" s="7"/>
      <c r="D7" s="12"/>
      <c r="E7" s="11"/>
      <c r="F7" s="11"/>
      <c r="G7" s="11"/>
      <c r="H7" s="13"/>
      <c r="I7" s="12"/>
      <c r="J7" s="11"/>
      <c r="K7" s="11"/>
      <c r="L7" s="11"/>
      <c r="M7" s="13"/>
    </row>
    <row r="8" spans="1:18" ht="46.5" customHeight="1" x14ac:dyDescent="0.2">
      <c r="A8" s="40" t="s">
        <v>6</v>
      </c>
      <c r="B8" s="21" t="s">
        <v>0</v>
      </c>
      <c r="C8" s="46"/>
      <c r="D8" s="9" t="s">
        <v>2</v>
      </c>
      <c r="E8" s="9" t="s">
        <v>3</v>
      </c>
      <c r="F8" s="9" t="s">
        <v>5</v>
      </c>
      <c r="G8" s="9" t="s">
        <v>22</v>
      </c>
      <c r="H8" s="14" t="s">
        <v>4</v>
      </c>
      <c r="I8" s="8" t="s">
        <v>2</v>
      </c>
      <c r="J8" s="9" t="s">
        <v>3</v>
      </c>
      <c r="K8" s="9" t="s">
        <v>5</v>
      </c>
      <c r="L8" s="9" t="s">
        <v>22</v>
      </c>
      <c r="M8" s="14" t="s">
        <v>4</v>
      </c>
      <c r="N8" s="8" t="s">
        <v>2</v>
      </c>
      <c r="O8" s="9" t="s">
        <v>3</v>
      </c>
      <c r="P8" s="9" t="s">
        <v>5</v>
      </c>
      <c r="Q8" s="9" t="s">
        <v>22</v>
      </c>
      <c r="R8" s="10" t="s">
        <v>4</v>
      </c>
    </row>
    <row r="9" spans="1:18" ht="12" customHeight="1" x14ac:dyDescent="0.2">
      <c r="A9" s="41"/>
      <c r="B9" s="39"/>
      <c r="C9" s="47"/>
      <c r="D9" s="25"/>
      <c r="E9" s="23"/>
      <c r="F9" s="23"/>
      <c r="G9" s="23"/>
      <c r="H9" s="24"/>
      <c r="I9" s="22"/>
      <c r="J9" s="23"/>
      <c r="K9" s="23"/>
      <c r="L9" s="23"/>
      <c r="M9" s="24"/>
      <c r="N9" s="59"/>
      <c r="O9" s="23"/>
      <c r="P9" s="23"/>
      <c r="Q9" s="23"/>
      <c r="R9" s="48"/>
    </row>
    <row r="10" spans="1:18" ht="24.75" customHeight="1" x14ac:dyDescent="0.2">
      <c r="A10" s="42" t="s">
        <v>11</v>
      </c>
      <c r="B10" s="50" t="s">
        <v>20</v>
      </c>
      <c r="C10" s="36"/>
      <c r="D10" s="25">
        <v>68</v>
      </c>
      <c r="E10" s="25">
        <v>25</v>
      </c>
      <c r="F10" s="25"/>
      <c r="G10" s="25"/>
      <c r="H10" s="26">
        <f t="shared" ref="H10:H16" si="0">SUM(D10:G10)</f>
        <v>93</v>
      </c>
      <c r="I10" s="25">
        <v>68</v>
      </c>
      <c r="J10" s="25">
        <v>25</v>
      </c>
      <c r="K10" s="25"/>
      <c r="L10" s="25"/>
      <c r="M10" s="26">
        <f t="shared" ref="M10:M16" si="1">SUM(I10:L10)</f>
        <v>93</v>
      </c>
      <c r="N10" s="25">
        <v>68</v>
      </c>
      <c r="O10" s="25">
        <v>25</v>
      </c>
      <c r="P10" s="27"/>
      <c r="Q10" s="27"/>
      <c r="R10" s="28">
        <f t="shared" ref="R10:R16" si="2">SUM(N10:Q10)</f>
        <v>93</v>
      </c>
    </row>
    <row r="11" spans="1:18" ht="24.75" customHeight="1" x14ac:dyDescent="0.2">
      <c r="A11" s="42" t="s">
        <v>16</v>
      </c>
      <c r="B11" s="49" t="s">
        <v>7</v>
      </c>
      <c r="C11" s="36"/>
      <c r="D11" s="25">
        <v>67.5</v>
      </c>
      <c r="E11" s="25">
        <v>47</v>
      </c>
      <c r="F11" s="25"/>
      <c r="G11" s="25"/>
      <c r="H11" s="26">
        <f t="shared" si="0"/>
        <v>114.5</v>
      </c>
      <c r="I11" s="25">
        <v>67.5</v>
      </c>
      <c r="J11" s="25">
        <v>47</v>
      </c>
      <c r="K11" s="25"/>
      <c r="L11" s="25"/>
      <c r="M11" s="26">
        <f t="shared" si="1"/>
        <v>114.5</v>
      </c>
      <c r="N11" s="25">
        <v>67.5</v>
      </c>
      <c r="O11" s="25">
        <v>47</v>
      </c>
      <c r="P11" s="27"/>
      <c r="Q11" s="27"/>
      <c r="R11" s="28">
        <f t="shared" si="2"/>
        <v>114.5</v>
      </c>
    </row>
    <row r="12" spans="1:18" ht="27" customHeight="1" x14ac:dyDescent="0.2">
      <c r="A12" s="42" t="s">
        <v>14</v>
      </c>
      <c r="B12" s="50" t="s">
        <v>19</v>
      </c>
      <c r="C12" s="36"/>
      <c r="D12" s="25">
        <v>27</v>
      </c>
      <c r="E12" s="25">
        <v>15</v>
      </c>
      <c r="F12" s="25"/>
      <c r="G12" s="25"/>
      <c r="H12" s="26">
        <f t="shared" si="0"/>
        <v>42</v>
      </c>
      <c r="I12" s="25">
        <v>27</v>
      </c>
      <c r="J12" s="25">
        <v>15</v>
      </c>
      <c r="K12" s="25"/>
      <c r="L12" s="25"/>
      <c r="M12" s="26">
        <f t="shared" si="1"/>
        <v>42</v>
      </c>
      <c r="N12" s="60">
        <v>25</v>
      </c>
      <c r="O12" s="37">
        <v>14</v>
      </c>
      <c r="P12" s="27"/>
      <c r="Q12" s="27"/>
      <c r="R12" s="28">
        <f t="shared" si="2"/>
        <v>39</v>
      </c>
    </row>
    <row r="13" spans="1:18" ht="24.75" customHeight="1" x14ac:dyDescent="0.2">
      <c r="A13" s="42" t="s">
        <v>15</v>
      </c>
      <c r="B13" s="50" t="s">
        <v>17</v>
      </c>
      <c r="C13" s="36"/>
      <c r="D13" s="25">
        <v>5</v>
      </c>
      <c r="E13" s="25">
        <v>4</v>
      </c>
      <c r="F13" s="25"/>
      <c r="G13" s="25"/>
      <c r="H13" s="26">
        <f>SUM(D13:G13)</f>
        <v>9</v>
      </c>
      <c r="I13" s="25">
        <v>5</v>
      </c>
      <c r="J13" s="25">
        <v>4</v>
      </c>
      <c r="K13" s="25"/>
      <c r="L13" s="25"/>
      <c r="M13" s="26">
        <f t="shared" si="1"/>
        <v>9</v>
      </c>
      <c r="N13" s="60">
        <v>4</v>
      </c>
      <c r="O13" s="37">
        <v>4</v>
      </c>
      <c r="P13" s="27"/>
      <c r="Q13" s="27"/>
      <c r="R13" s="28">
        <f t="shared" si="2"/>
        <v>8</v>
      </c>
    </row>
    <row r="14" spans="1:18" ht="24.75" customHeight="1" x14ac:dyDescent="0.2">
      <c r="A14" s="42"/>
      <c r="B14" s="50" t="s">
        <v>23</v>
      </c>
      <c r="C14" s="36"/>
      <c r="D14" s="25">
        <v>29</v>
      </c>
      <c r="E14" s="25"/>
      <c r="F14" s="25"/>
      <c r="G14" s="25"/>
      <c r="H14" s="26">
        <f>SUM(D14:G14)</f>
        <v>29</v>
      </c>
      <c r="I14" s="25">
        <v>29</v>
      </c>
      <c r="J14" s="25"/>
      <c r="K14" s="25"/>
      <c r="L14" s="25"/>
      <c r="M14" s="26">
        <f t="shared" si="1"/>
        <v>29</v>
      </c>
      <c r="N14" s="60">
        <v>20</v>
      </c>
      <c r="O14" s="37"/>
      <c r="P14" s="27"/>
      <c r="Q14" s="27"/>
      <c r="R14" s="28">
        <f t="shared" si="2"/>
        <v>20</v>
      </c>
    </row>
    <row r="15" spans="1:18" ht="24.75" customHeight="1" thickBot="1" x14ac:dyDescent="0.25">
      <c r="A15" s="43" t="s">
        <v>18</v>
      </c>
      <c r="B15" s="49" t="s">
        <v>1</v>
      </c>
      <c r="C15" s="36"/>
      <c r="D15" s="25"/>
      <c r="E15" s="25"/>
      <c r="F15" s="25">
        <v>8</v>
      </c>
      <c r="G15" s="25">
        <v>102</v>
      </c>
      <c r="H15" s="26">
        <f t="shared" si="0"/>
        <v>110</v>
      </c>
      <c r="I15" s="25"/>
      <c r="J15" s="25"/>
      <c r="K15" s="69">
        <v>8</v>
      </c>
      <c r="L15" s="69">
        <v>98</v>
      </c>
      <c r="M15" s="26">
        <f t="shared" si="1"/>
        <v>106</v>
      </c>
      <c r="N15" s="61"/>
      <c r="O15" s="27"/>
      <c r="P15" s="27">
        <v>8</v>
      </c>
      <c r="Q15" s="27">
        <v>98</v>
      </c>
      <c r="R15" s="38">
        <f t="shared" si="2"/>
        <v>106</v>
      </c>
    </row>
    <row r="16" spans="1:18" ht="24.75" customHeight="1" thickBot="1" x14ac:dyDescent="0.25">
      <c r="A16" s="29" t="s">
        <v>12</v>
      </c>
      <c r="B16" s="51" t="s">
        <v>13</v>
      </c>
      <c r="C16" s="25"/>
      <c r="D16" s="25">
        <v>5</v>
      </c>
      <c r="E16" s="25"/>
      <c r="F16" s="25"/>
      <c r="G16" s="25">
        <v>2</v>
      </c>
      <c r="H16" s="26">
        <f t="shared" si="0"/>
        <v>7</v>
      </c>
      <c r="I16" s="25">
        <v>5</v>
      </c>
      <c r="J16" s="25"/>
      <c r="K16" s="69">
        <v>11</v>
      </c>
      <c r="L16" s="69">
        <v>2</v>
      </c>
      <c r="M16" s="26">
        <f t="shared" si="1"/>
        <v>18</v>
      </c>
      <c r="N16" s="60">
        <v>5</v>
      </c>
      <c r="O16" s="37"/>
      <c r="P16" s="37">
        <v>11</v>
      </c>
      <c r="Q16" s="37">
        <v>1</v>
      </c>
      <c r="R16" s="28">
        <f t="shared" si="2"/>
        <v>17</v>
      </c>
    </row>
    <row r="17" spans="1:18" ht="24.75" customHeight="1" thickBot="1" x14ac:dyDescent="0.25">
      <c r="A17" s="34"/>
      <c r="B17" s="52" t="s">
        <v>9</v>
      </c>
      <c r="C17" s="47"/>
      <c r="D17" s="47">
        <f t="shared" ref="D17:R17" si="3">SUM(D10:D16)</f>
        <v>201.5</v>
      </c>
      <c r="E17" s="47">
        <f t="shared" si="3"/>
        <v>91</v>
      </c>
      <c r="F17" s="47">
        <f t="shared" si="3"/>
        <v>8</v>
      </c>
      <c r="G17" s="47">
        <f t="shared" si="3"/>
        <v>104</v>
      </c>
      <c r="H17" s="62">
        <f t="shared" si="3"/>
        <v>404.5</v>
      </c>
      <c r="I17" s="56">
        <f t="shared" si="3"/>
        <v>201.5</v>
      </c>
      <c r="J17" s="47">
        <f t="shared" si="3"/>
        <v>91</v>
      </c>
      <c r="K17" s="47">
        <f t="shared" si="3"/>
        <v>19</v>
      </c>
      <c r="L17" s="47">
        <f t="shared" si="3"/>
        <v>100</v>
      </c>
      <c r="M17" s="62">
        <f t="shared" si="3"/>
        <v>411.5</v>
      </c>
      <c r="N17" s="56">
        <f t="shared" si="3"/>
        <v>189.5</v>
      </c>
      <c r="O17" s="47">
        <f t="shared" si="3"/>
        <v>90</v>
      </c>
      <c r="P17" s="47">
        <f t="shared" si="3"/>
        <v>19</v>
      </c>
      <c r="Q17" s="47">
        <f t="shared" si="3"/>
        <v>99</v>
      </c>
      <c r="R17" s="53">
        <f t="shared" si="3"/>
        <v>397.5</v>
      </c>
    </row>
    <row r="18" spans="1:18" s="30" customFormat="1" ht="24.75" customHeight="1" x14ac:dyDescent="0.2">
      <c r="A18" s="44"/>
      <c r="B18" s="49" t="s">
        <v>8</v>
      </c>
      <c r="C18" s="35"/>
      <c r="D18" s="54"/>
      <c r="E18" s="54"/>
      <c r="F18" s="54"/>
      <c r="G18" s="54"/>
      <c r="H18" s="63">
        <v>59</v>
      </c>
      <c r="I18" s="57"/>
      <c r="J18" s="54"/>
      <c r="K18" s="54"/>
      <c r="L18" s="54"/>
      <c r="M18" s="63">
        <v>59</v>
      </c>
      <c r="N18" s="57"/>
      <c r="O18" s="54"/>
      <c r="P18" s="54"/>
      <c r="Q18" s="54"/>
      <c r="R18" s="67">
        <v>49</v>
      </c>
    </row>
    <row r="19" spans="1:18" s="30" customFormat="1" ht="24.75" customHeight="1" thickBot="1" x14ac:dyDescent="0.25">
      <c r="A19" s="45"/>
      <c r="B19" s="55" t="s">
        <v>10</v>
      </c>
      <c r="C19" s="32"/>
      <c r="D19" s="64">
        <f>SUM(D17,D18)</f>
        <v>201.5</v>
      </c>
      <c r="E19" s="64">
        <f t="shared" ref="E19:R19" si="4">SUM(E17,E18)</f>
        <v>91</v>
      </c>
      <c r="F19" s="33">
        <f t="shared" si="4"/>
        <v>8</v>
      </c>
      <c r="G19" s="33">
        <f t="shared" si="4"/>
        <v>104</v>
      </c>
      <c r="H19" s="65">
        <f t="shared" si="4"/>
        <v>463.5</v>
      </c>
      <c r="I19" s="58">
        <f t="shared" si="4"/>
        <v>201.5</v>
      </c>
      <c r="J19" s="33">
        <f t="shared" si="4"/>
        <v>91</v>
      </c>
      <c r="K19" s="33">
        <f t="shared" si="4"/>
        <v>19</v>
      </c>
      <c r="L19" s="33">
        <f t="shared" si="4"/>
        <v>100</v>
      </c>
      <c r="M19" s="65">
        <f t="shared" si="4"/>
        <v>470.5</v>
      </c>
      <c r="N19" s="68">
        <f t="shared" si="4"/>
        <v>189.5</v>
      </c>
      <c r="O19" s="33">
        <f t="shared" si="4"/>
        <v>90</v>
      </c>
      <c r="P19" s="33">
        <f t="shared" si="4"/>
        <v>19</v>
      </c>
      <c r="Q19" s="33">
        <f t="shared" si="4"/>
        <v>99</v>
      </c>
      <c r="R19" s="66">
        <f t="shared" si="4"/>
        <v>446.5</v>
      </c>
    </row>
    <row r="20" spans="1:18" ht="15" customHeight="1" x14ac:dyDescent="0.2">
      <c r="A20" s="19"/>
      <c r="B20" s="31"/>
      <c r="C20" s="31"/>
      <c r="D20" s="31"/>
      <c r="E20" s="31"/>
      <c r="F20" s="31"/>
      <c r="G20" s="31"/>
      <c r="H20" s="31"/>
      <c r="I20" s="20"/>
      <c r="J20" s="20"/>
      <c r="K20" s="20"/>
      <c r="L20" s="20"/>
      <c r="M20" s="20"/>
    </row>
    <row r="21" spans="1:18" ht="15" x14ac:dyDescent="0.2">
      <c r="A21" s="3"/>
      <c r="B21" s="31"/>
      <c r="C21" s="31"/>
      <c r="D21" s="31"/>
      <c r="E21" s="31"/>
      <c r="F21" s="31"/>
      <c r="G21" s="31"/>
      <c r="H21" s="31"/>
      <c r="I21" s="20"/>
      <c r="J21" s="20"/>
      <c r="K21" s="20"/>
      <c r="L21" s="20"/>
      <c r="M21" s="20"/>
    </row>
    <row r="22" spans="1:18" ht="15" x14ac:dyDescent="0.2">
      <c r="A22" s="3"/>
      <c r="B22" s="2"/>
      <c r="C22" s="2"/>
      <c r="D22" s="2"/>
    </row>
    <row r="23" spans="1:18" ht="15" x14ac:dyDescent="0.2">
      <c r="A23" s="3"/>
      <c r="B23" s="2"/>
      <c r="C23" s="2"/>
      <c r="D23" s="2"/>
    </row>
    <row r="24" spans="1:18" ht="15" x14ac:dyDescent="0.2">
      <c r="A24" s="3"/>
      <c r="B24" s="2"/>
      <c r="C24" s="2"/>
      <c r="D24" s="2"/>
    </row>
    <row r="25" spans="1:18" ht="15" x14ac:dyDescent="0.2">
      <c r="A25" s="3"/>
      <c r="B25" s="2"/>
      <c r="C25" s="2"/>
      <c r="D25" s="2"/>
    </row>
    <row r="26" spans="1:18" ht="15" x14ac:dyDescent="0.2">
      <c r="A26" s="3"/>
      <c r="B26" s="2"/>
      <c r="C26" s="2"/>
      <c r="D26" s="2"/>
    </row>
    <row r="27" spans="1:18" ht="15" x14ac:dyDescent="0.2">
      <c r="A27" s="3"/>
      <c r="B27" s="2"/>
      <c r="C27" s="2"/>
      <c r="D27" s="2"/>
    </row>
    <row r="28" spans="1:18" ht="15" x14ac:dyDescent="0.2">
      <c r="A28" s="3"/>
      <c r="B28" s="2"/>
      <c r="C28" s="2"/>
      <c r="D28" s="2"/>
    </row>
    <row r="29" spans="1:18" ht="15" x14ac:dyDescent="0.2">
      <c r="A29" s="3"/>
      <c r="B29" s="2"/>
      <c r="C29" s="2"/>
      <c r="D29" s="2"/>
    </row>
    <row r="30" spans="1:18" ht="15" x14ac:dyDescent="0.2">
      <c r="A30" s="3"/>
      <c r="B30" s="2"/>
      <c r="C30" s="2"/>
      <c r="D30" s="2"/>
    </row>
    <row r="31" spans="1:18" ht="15" x14ac:dyDescent="0.2">
      <c r="A31" s="1"/>
      <c r="B31" s="1"/>
      <c r="C31" s="1"/>
      <c r="D31" s="1"/>
    </row>
    <row r="32" spans="1:18" ht="15" x14ac:dyDescent="0.2">
      <c r="A32" s="1"/>
      <c r="B32" s="1"/>
      <c r="C32" s="1"/>
      <c r="D32" s="1"/>
    </row>
    <row r="33" spans="1:4" ht="15" x14ac:dyDescent="0.2">
      <c r="A33" s="1"/>
      <c r="B33" s="1"/>
      <c r="C33" s="1"/>
      <c r="D33" s="1"/>
    </row>
    <row r="34" spans="1:4" ht="15" x14ac:dyDescent="0.2">
      <c r="A34" s="1"/>
      <c r="B34" s="1"/>
      <c r="C34" s="1"/>
      <c r="D34" s="1"/>
    </row>
    <row r="35" spans="1:4" ht="15" x14ac:dyDescent="0.2">
      <c r="A35" s="1"/>
      <c r="B35" s="1"/>
      <c r="C35" s="1"/>
      <c r="D35" s="1"/>
    </row>
    <row r="36" spans="1:4" ht="15" x14ac:dyDescent="0.2">
      <c r="A36" s="1"/>
      <c r="B36" s="1"/>
      <c r="C36" s="1"/>
      <c r="D36" s="1"/>
    </row>
    <row r="37" spans="1:4" ht="15" x14ac:dyDescent="0.2">
      <c r="A37" s="1"/>
      <c r="B37" s="1"/>
      <c r="C37" s="1"/>
      <c r="D37" s="1"/>
    </row>
    <row r="38" spans="1:4" ht="15" x14ac:dyDescent="0.2">
      <c r="A38" s="1"/>
      <c r="B38" s="1"/>
      <c r="C38" s="1"/>
      <c r="D38" s="1"/>
    </row>
  </sheetData>
  <mergeCells count="5">
    <mergeCell ref="N6:R6"/>
    <mergeCell ref="A2:B2"/>
    <mergeCell ref="A3:B3"/>
    <mergeCell ref="D6:H6"/>
    <mergeCell ref="I6:M6"/>
  </mergeCells>
  <phoneticPr fontId="6" type="noConversion"/>
  <pageMargins left="0.78740157480314965" right="0.78740157480314965" top="0.59055118110236227" bottom="0.39370078740157483" header="0.51181102362204722" footer="0.51181102362204722"/>
  <pageSetup paperSize="9" scale="73" firstPageNumber="24" fitToHeight="0" orientation="landscape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</dc:creator>
  <cp:lastModifiedBy>Kovács Szilvia</cp:lastModifiedBy>
  <cp:lastPrinted>2021-05-20T06:32:41Z</cp:lastPrinted>
  <dcterms:created xsi:type="dcterms:W3CDTF">2001-04-06T08:27:37Z</dcterms:created>
  <dcterms:modified xsi:type="dcterms:W3CDTF">2021-05-31T11:38:41Z</dcterms:modified>
</cp:coreProperties>
</file>