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3\Desktop\Veszélyhelyzet_2.0\10_2021_2020_évi_zárszámadás_elfogadásáról\feltöltésre\"/>
    </mc:Choice>
  </mc:AlternateContent>
  <bookViews>
    <workbookView xWindow="0" yWindow="0" windowWidth="24000" windowHeight="960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89" i="1" l="1"/>
  <c r="C85" i="1"/>
  <c r="C92" i="1"/>
  <c r="D69" i="1"/>
  <c r="C69" i="1"/>
  <c r="D66" i="1"/>
  <c r="C66" i="1"/>
  <c r="D62" i="1"/>
  <c r="C62" i="1"/>
  <c r="D56" i="1"/>
  <c r="C56" i="1"/>
  <c r="D47" i="1"/>
  <c r="C47" i="1"/>
  <c r="D42" i="1"/>
  <c r="C42" i="1"/>
  <c r="D37" i="1"/>
  <c r="C37" i="1"/>
  <c r="D36" i="1"/>
  <c r="D53" i="1"/>
  <c r="D71" i="1"/>
  <c r="C36" i="1"/>
  <c r="D31" i="1"/>
  <c r="C31" i="1"/>
  <c r="D26" i="1"/>
  <c r="C26" i="1"/>
  <c r="C21" i="1"/>
  <c r="C10" i="1"/>
  <c r="C53" i="1"/>
  <c r="C71" i="1"/>
  <c r="D16" i="1"/>
  <c r="C16" i="1"/>
  <c r="D11" i="1"/>
  <c r="C11" i="1"/>
  <c r="D10" i="1"/>
</calcChain>
</file>

<file path=xl/sharedStrings.xml><?xml version="1.0" encoding="utf-8"?>
<sst xmlns="http://schemas.openxmlformats.org/spreadsheetml/2006/main" count="265" uniqueCount="207">
  <si>
    <t>VAGYONKIMUTATÁS</t>
  </si>
  <si>
    <t>a könyvviteli mérlegben értékkel szereplő eszközökről</t>
  </si>
  <si>
    <t>ESZKÖZÖK</t>
  </si>
  <si>
    <t>I. Készletek</t>
  </si>
  <si>
    <t>a könyvviteli mérlegben értékkel szereplő forrásokról</t>
  </si>
  <si>
    <t>FORRÁSOK</t>
  </si>
  <si>
    <t>Megnevezés</t>
  </si>
  <si>
    <t>Jászberény Városi Önkormányzat</t>
  </si>
  <si>
    <t>Sorszám</t>
  </si>
  <si>
    <t>Bruttó</t>
  </si>
  <si>
    <t xml:space="preserve">Könyv szerinti </t>
  </si>
  <si>
    <t>állományi érték</t>
  </si>
  <si>
    <t xml:space="preserve">A </t>
  </si>
  <si>
    <t>B</t>
  </si>
  <si>
    <t>C</t>
  </si>
  <si>
    <t>D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</si>
  <si>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</si>
  <si>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</si>
  <si>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</si>
  <si>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</si>
  <si>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</si>
  <si>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</si>
  <si>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</si>
  <si>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</si>
  <si>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</si>
  <si>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</si>
  <si>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</si>
  <si>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</si>
  <si>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</si>
  <si>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</si>
  <si>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</si>
  <si>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</si>
  <si>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</si>
  <si>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</si>
  <si>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</si>
  <si>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</si>
  <si>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</si>
  <si>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</si>
  <si>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</si>
  <si>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</si>
  <si>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</si>
  <si>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</si>
  <si>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</si>
  <si>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</si>
  <si>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</si>
  <si>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</si>
  <si>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</si>
  <si>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</si>
  <si>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</si>
  <si>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</si>
  <si>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</si>
  <si>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</si>
  <si>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</si>
  <si>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</si>
  <si>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</si>
  <si>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</si>
  <si>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</si>
  <si>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</si>
  <si>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</si>
  <si>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</si>
  <si>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</si>
  <si>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</si>
  <si>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</si>
  <si>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</si>
  <si>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</si>
  <si>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</si>
  <si>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</si>
  <si>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</si>
  <si>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</si>
  <si>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</si>
  <si>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</si>
  <si>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</si>
  <si>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</si>
  <si>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</si>
  <si>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</si>
  <si>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</si>
  <si>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</si>
  <si>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</si>
  <si>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</si>
  <si>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</si>
  <si>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</si>
  <si>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</si>
  <si>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</si>
  <si>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</si>
  <si>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</si>
  <si>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</si>
  <si>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</si>
  <si>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</si>
  <si>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</si>
  <si>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</si>
  <si>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</si>
  <si>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</si>
  <si>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</si>
  <si>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</si>
  <si>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</si>
  <si>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</si>
  <si>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</si>
  <si>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</si>
  <si>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</si>
  <si>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</si>
  <si>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</si>
  <si>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</si>
  <si>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</si>
  <si>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</si>
  <si>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</si>
  <si>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</si>
  <si>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</si>
  <si>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</si>
  <si>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</si>
  <si>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</si>
  <si>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</si>
  <si>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</si>
  <si>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</si>
  <si>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</si>
  <si>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</si>
  <si>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</si>
  <si>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</si>
  <si>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</si>
  <si>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</si>
  <si>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</si>
  <si>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</si>
  <si>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</si>
  <si>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</si>
  <si>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</si>
  <si>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</si>
  <si>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</si>
  <si>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</si>
  <si>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</si>
  <si>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</si>
  <si>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</si>
  <si>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</si>
  <si>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60.</t>
  </si>
  <si>
    <t>F) AKTÍV IDŐBELI ELHATÁROLÁSOK</t>
  </si>
  <si>
    <t>61.</t>
  </si>
  <si>
    <t>62.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</si>
  <si>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</si>
  <si>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</si>
  <si>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</si>
  <si>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</si>
  <si>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</si>
  <si>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</si>
  <si>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</si>
  <si>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</si>
  <si>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</si>
  <si>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</si>
  <si>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</si>
  <si>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</si>
  <si>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J) PASSZÍV IDŐBELI ELHATÁROLÁSOK</t>
  </si>
  <si>
    <t>FORRÁSOK ÖSSZESEN  (07+11+12+13)</t>
  </si>
  <si>
    <t>Mennyiség
(db)</t>
  </si>
  <si>
    <t>Értéke
(E Ft)</t>
  </si>
  <si>
    <t>„0”-ra leírt eszközök</t>
  </si>
  <si>
    <t>1.</t>
  </si>
  <si>
    <t>Használatban lévő kisértékű immateriális javak</t>
  </si>
  <si>
    <t>2.</t>
  </si>
  <si>
    <t>Használatban lévő kisértékű tárgyi eszközök</t>
  </si>
  <si>
    <t>3.</t>
  </si>
  <si>
    <t>Készletek</t>
  </si>
  <si>
    <t>4.</t>
  </si>
  <si>
    <t>01 számlacsoportban nyilvántartott befektetett eszközök (6+…+9)</t>
  </si>
  <si>
    <t>5.</t>
  </si>
  <si>
    <t>Államháztartáson belüli vagyonkezelésbe adott eszközök</t>
  </si>
  <si>
    <t>6.</t>
  </si>
  <si>
    <t>Bérbe vett befektetett eszközök</t>
  </si>
  <si>
    <t>7.</t>
  </si>
  <si>
    <t>Letétbe, bizományba, üzemeltetésre átvett befektetett eszközök</t>
  </si>
  <si>
    <t>8.</t>
  </si>
  <si>
    <t> PPP konstrukcióban használt befektetett eszközök</t>
  </si>
  <si>
    <t>9.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</si>
  <si>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</si>
  <si>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</si>
  <si>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</si>
  <si>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</si>
  <si>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</si>
  <si>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</si>
  <si>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</si>
  <si>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</si>
  <si>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</si>
  <si>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</si>
  <si>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</si>
  <si>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</si>
  <si>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</si>
  <si>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</si>
  <si>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</si>
  <si>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</si>
  <si>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</si>
  <si>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</si>
  <si>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</si>
  <si>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(1+…+4)+5+10+14+(18+…+21):</t>
  </si>
  <si>
    <t>Összesen (4+10)+(11+…+13):</t>
  </si>
  <si>
    <t>I)EGYÉB SAJÁTOS FORRÁSOLDALI ELSZÁMOLÁSOK</t>
  </si>
  <si>
    <t>V. Idegen pénzeszközök</t>
  </si>
  <si>
    <t>63.</t>
  </si>
  <si>
    <t>C) PÉNZESZKÖZÖK (49+50+51+52+53)</t>
  </si>
  <si>
    <t>D) KÖVETELÉSEK (55+56+57)</t>
  </si>
  <si>
    <t>E) EGYÉB SAJÁTOS ESZKÖZOLDALI ELSZÁMOLÁSOK (59+60)</t>
  </si>
  <si>
    <t>ESZKÖZÖK ÖSSZESEN  (45+48+54+58+61+62)</t>
  </si>
  <si>
    <t>Gyűjtemény, régészeti lelet (15+…+17)</t>
  </si>
  <si>
    <t>12. melléklet</t>
  </si>
  <si>
    <t>Forintban</t>
  </si>
  <si>
    <t>állományi 
érték (Ft)</t>
  </si>
  <si>
    <t>Értéke
( Ft)</t>
  </si>
  <si>
    <t xml:space="preserve"> </t>
  </si>
  <si>
    <t>VAGYONKIMUTATÁS
az érték nélkül nyilvántartott eszközökről
.</t>
  </si>
  <si>
    <t xml:space="preserve">   </t>
  </si>
  <si>
    <t>VAGYONKIMUTATÁS
a függő követelésekről és kötelezettségekről, a biztos (jövőbeni) követelésekről
.</t>
  </si>
  <si>
    <t>VAGYONKIMUTATÁS 2020.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</si>
</sst>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1" formatCode="_-* #,##0.00\ _F_t_-;\-* #,##0.00\ _F_t_-;_-* &quot;-&quot;??\ _F_t_-;_-@_-"/>
    <numFmt numFmtId="172" formatCode="#,##0_ ;\-#,##0\ "/>
    <numFmt numFmtId="173" formatCode="00"/>
    <numFmt numFmtId="174" formatCode="#,###__;\-#,###__"/>
    <numFmt numFmtId="175" formatCode="#,###\ _F_t;\-#,###\ _F_t"/>
    <numFmt numFmtId="179" formatCode="_-* #,##0\ _F_t_-;\-* #,##0\ _F_t_-;_-* &quot;-&quot;??\ _F_t_-;_-@_-"/>
  </numFmts>
  <fonts count="28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b/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0" fontId="11" fillId="0" borderId="0"/>
    <xf numFmtId="0" fontId="9" fillId="0" borderId="0"/>
  </cellStyleXfs>
  <cellXfs count="112">
    <xf numFmtId="0" fontId="0" fillId="0" borderId="0" xfId="0"/>
    <xf numFmtId="0" fontId="4" fillId="0" borderId="0" xfId="0" applyFont="1"/>
    <xf numFmtId="0" fontId="3" fillId="0" borderId="0" xfId="0" applyFont="1"/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/>
    <xf numFmtId="1" fontId="4" fillId="0" borderId="0" xfId="0" applyNumberFormat="1" applyFont="1"/>
    <xf numFmtId="3" fontId="3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2" xfId="3" applyFont="1" applyFill="1" applyBorder="1" applyAlignment="1" applyProtection="1">
      <alignment horizontal="center" vertical="center" wrapText="1"/>
    </xf>
    <xf numFmtId="0" fontId="14" fillId="0" borderId="3" xfId="3" applyFont="1" applyFill="1" applyBorder="1" applyAlignment="1" applyProtection="1">
      <alignment horizontal="center" vertical="center" wrapText="1"/>
    </xf>
    <xf numFmtId="0" fontId="15" fillId="0" borderId="4" xfId="3" applyFont="1" applyFill="1" applyBorder="1" applyAlignment="1" applyProtection="1">
      <alignment vertical="center" wrapText="1"/>
    </xf>
    <xf numFmtId="173" fontId="16" fillId="0" borderId="5" xfId="2" applyNumberFormat="1" applyFont="1" applyFill="1" applyBorder="1" applyAlignment="1" applyProtection="1">
      <alignment horizontal="center" vertical="center"/>
    </xf>
    <xf numFmtId="174" fontId="17" fillId="0" borderId="5" xfId="3" applyNumberFormat="1" applyFont="1" applyFill="1" applyBorder="1" applyAlignment="1" applyProtection="1">
      <alignment horizontal="right" vertical="center" wrapText="1"/>
      <protection locked="0"/>
    </xf>
    <xf numFmtId="0" fontId="15" fillId="0" borderId="6" xfId="3" applyFont="1" applyFill="1" applyBorder="1" applyAlignment="1" applyProtection="1">
      <alignment vertical="center" wrapText="1"/>
    </xf>
    <xf numFmtId="173" fontId="16" fillId="0" borderId="7" xfId="2" applyNumberFormat="1" applyFont="1" applyFill="1" applyBorder="1" applyAlignment="1" applyProtection="1">
      <alignment horizontal="center" vertical="center"/>
    </xf>
    <xf numFmtId="174" fontId="17" fillId="0" borderId="7" xfId="3" applyNumberFormat="1" applyFont="1" applyFill="1" applyBorder="1" applyAlignment="1" applyProtection="1">
      <alignment horizontal="right" vertical="center" wrapText="1"/>
    </xf>
    <xf numFmtId="0" fontId="18" fillId="0" borderId="6" xfId="3" applyFont="1" applyFill="1" applyBorder="1" applyAlignment="1" applyProtection="1">
      <alignment horizontal="left" vertical="center" wrapText="1" indent="1"/>
    </xf>
    <xf numFmtId="174" fontId="19" fillId="0" borderId="7" xfId="3" applyNumberFormat="1" applyFont="1" applyFill="1" applyBorder="1" applyAlignment="1" applyProtection="1">
      <alignment horizontal="right" vertical="center" wrapText="1"/>
      <protection locked="0"/>
    </xf>
    <xf numFmtId="174" fontId="19" fillId="0" borderId="7" xfId="3" applyNumberFormat="1" applyFont="1" applyFill="1" applyBorder="1" applyAlignment="1" applyProtection="1">
      <alignment horizontal="right" vertical="center" wrapText="1"/>
    </xf>
    <xf numFmtId="0" fontId="15" fillId="0" borderId="2" xfId="3" applyFont="1" applyFill="1" applyBorder="1" applyAlignment="1" applyProtection="1">
      <alignment vertical="center" wrapText="1"/>
    </xf>
    <xf numFmtId="173" fontId="16" fillId="0" borderId="3" xfId="2" applyNumberFormat="1" applyFont="1" applyFill="1" applyBorder="1" applyAlignment="1" applyProtection="1">
      <alignment horizontal="center" vertical="center"/>
    </xf>
    <xf numFmtId="174" fontId="17" fillId="0" borderId="3" xfId="3" applyNumberFormat="1" applyFont="1" applyFill="1" applyBorder="1" applyAlignment="1" applyProtection="1">
      <alignment horizontal="right" vertical="center" wrapText="1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21" fillId="0" borderId="2" xfId="2" applyNumberFormat="1" applyFont="1" applyFill="1" applyBorder="1" applyAlignment="1" applyProtection="1">
      <alignment horizontal="center" vertical="center" wrapText="1"/>
    </xf>
    <xf numFmtId="49" fontId="21" fillId="0" borderId="3" xfId="2" applyNumberFormat="1" applyFont="1" applyFill="1" applyBorder="1" applyAlignment="1" applyProtection="1">
      <alignment horizontal="center" vertical="center"/>
    </xf>
    <xf numFmtId="49" fontId="21" fillId="0" borderId="8" xfId="2" applyNumberFormat="1" applyFont="1" applyFill="1" applyBorder="1" applyAlignment="1" applyProtection="1">
      <alignment horizontal="center" vertical="center"/>
    </xf>
    <xf numFmtId="173" fontId="16" fillId="0" borderId="9" xfId="2" applyNumberFormat="1" applyFont="1" applyFill="1" applyBorder="1" applyAlignment="1" applyProtection="1">
      <alignment horizontal="center" vertical="center"/>
    </xf>
    <xf numFmtId="175" fontId="16" fillId="0" borderId="10" xfId="2" applyNumberFormat="1" applyFont="1" applyFill="1" applyBorder="1" applyAlignment="1" applyProtection="1">
      <alignment vertical="center"/>
      <protection locked="0"/>
    </xf>
    <xf numFmtId="175" fontId="16" fillId="0" borderId="11" xfId="2" applyNumberFormat="1" applyFont="1" applyFill="1" applyBorder="1" applyAlignment="1" applyProtection="1">
      <alignment vertical="center"/>
      <protection locked="0"/>
    </xf>
    <xf numFmtId="175" fontId="21" fillId="0" borderId="11" xfId="2" applyNumberFormat="1" applyFont="1" applyFill="1" applyBorder="1" applyAlignment="1" applyProtection="1">
      <alignment vertical="center"/>
    </xf>
    <xf numFmtId="0" fontId="21" fillId="0" borderId="2" xfId="2" applyFont="1" applyFill="1" applyBorder="1" applyAlignment="1" applyProtection="1">
      <alignment horizontal="left" vertical="center" wrapText="1"/>
    </xf>
    <xf numFmtId="175" fontId="21" fillId="0" borderId="8" xfId="2" applyNumberFormat="1" applyFont="1" applyFill="1" applyBorder="1" applyAlignment="1" applyProtection="1">
      <alignment vertical="center"/>
    </xf>
    <xf numFmtId="0" fontId="3" fillId="0" borderId="12" xfId="0" applyFont="1" applyBorder="1"/>
    <xf numFmtId="0" fontId="23" fillId="0" borderId="13" xfId="3" applyFont="1" applyFill="1" applyBorder="1" applyAlignment="1">
      <alignment horizontal="center" vertical="center"/>
    </xf>
    <xf numFmtId="0" fontId="23" fillId="0" borderId="14" xfId="3" applyFont="1" applyFill="1" applyBorder="1" applyAlignment="1">
      <alignment horizontal="center" vertical="center" wrapText="1"/>
    </xf>
    <xf numFmtId="0" fontId="23" fillId="0" borderId="15" xfId="3" applyFont="1" applyFill="1" applyBorder="1" applyAlignment="1">
      <alignment horizontal="center" vertical="center" wrapText="1"/>
    </xf>
    <xf numFmtId="0" fontId="23" fillId="0" borderId="16" xfId="3" applyFont="1" applyFill="1" applyBorder="1" applyAlignment="1">
      <alignment horizontal="center" vertical="center"/>
    </xf>
    <xf numFmtId="0" fontId="23" fillId="0" borderId="17" xfId="3" applyFont="1" applyFill="1" applyBorder="1" applyAlignment="1">
      <alignment horizontal="center" vertical="center" wrapText="1"/>
    </xf>
    <xf numFmtId="0" fontId="23" fillId="0" borderId="18" xfId="3" applyFont="1" applyFill="1" applyBorder="1" applyAlignment="1">
      <alignment horizontal="center" vertical="center" wrapText="1"/>
    </xf>
    <xf numFmtId="0" fontId="19" fillId="0" borderId="6" xfId="3" applyFont="1" applyFill="1" applyBorder="1" applyProtection="1">
      <protection locked="0"/>
    </xf>
    <xf numFmtId="0" fontId="19" fillId="0" borderId="9" xfId="3" applyFont="1" applyFill="1" applyBorder="1" applyAlignment="1">
      <alignment horizontal="right" indent="1"/>
    </xf>
    <xf numFmtId="3" fontId="19" fillId="0" borderId="9" xfId="3" applyNumberFormat="1" applyFont="1" applyFill="1" applyBorder="1" applyProtection="1">
      <protection locked="0"/>
    </xf>
    <xf numFmtId="3" fontId="19" fillId="0" borderId="10" xfId="3" applyNumberFormat="1" applyFont="1" applyFill="1" applyBorder="1" applyProtection="1">
      <protection locked="0"/>
    </xf>
    <xf numFmtId="0" fontId="19" fillId="0" borderId="7" xfId="3" applyFont="1" applyFill="1" applyBorder="1" applyAlignment="1">
      <alignment horizontal="right" indent="1"/>
    </xf>
    <xf numFmtId="3" fontId="19" fillId="0" borderId="7" xfId="3" applyNumberFormat="1" applyFont="1" applyFill="1" applyBorder="1" applyProtection="1">
      <protection locked="0"/>
    </xf>
    <xf numFmtId="3" fontId="19" fillId="0" borderId="11" xfId="3" applyNumberFormat="1" applyFont="1" applyFill="1" applyBorder="1" applyProtection="1">
      <protection locked="0"/>
    </xf>
    <xf numFmtId="0" fontId="19" fillId="0" borderId="19" xfId="3" applyFont="1" applyFill="1" applyBorder="1" applyProtection="1">
      <protection locked="0"/>
    </xf>
    <xf numFmtId="0" fontId="19" fillId="0" borderId="20" xfId="3" applyFont="1" applyFill="1" applyBorder="1" applyAlignment="1">
      <alignment horizontal="right" indent="1"/>
    </xf>
    <xf numFmtId="3" fontId="19" fillId="0" borderId="20" xfId="3" applyNumberFormat="1" applyFont="1" applyFill="1" applyBorder="1" applyProtection="1">
      <protection locked="0"/>
    </xf>
    <xf numFmtId="3" fontId="19" fillId="0" borderId="21" xfId="3" applyNumberFormat="1" applyFont="1" applyFill="1" applyBorder="1" applyProtection="1">
      <protection locked="0"/>
    </xf>
    <xf numFmtId="0" fontId="15" fillId="0" borderId="16" xfId="3" applyFont="1" applyFill="1" applyBorder="1" applyProtection="1">
      <protection locked="0"/>
    </xf>
    <xf numFmtId="0" fontId="19" fillId="0" borderId="17" xfId="3" applyFont="1" applyFill="1" applyBorder="1" applyAlignment="1">
      <alignment horizontal="right" indent="1"/>
    </xf>
    <xf numFmtId="3" fontId="19" fillId="0" borderId="17" xfId="3" applyNumberFormat="1" applyFont="1" applyFill="1" applyBorder="1" applyProtection="1">
      <protection locked="0"/>
    </xf>
    <xf numFmtId="175" fontId="21" fillId="0" borderId="18" xfId="2" applyNumberFormat="1" applyFont="1" applyFill="1" applyBorder="1" applyAlignment="1" applyProtection="1">
      <alignment vertical="center"/>
    </xf>
    <xf numFmtId="0" fontId="19" fillId="0" borderId="22" xfId="3" applyFont="1" applyFill="1" applyBorder="1" applyProtection="1">
      <protection locked="0"/>
    </xf>
    <xf numFmtId="3" fontId="19" fillId="0" borderId="23" xfId="3" applyNumberFormat="1" applyFont="1" applyFill="1" applyBorder="1"/>
    <xf numFmtId="0" fontId="24" fillId="0" borderId="13" xfId="3" applyFont="1" applyFill="1" applyBorder="1" applyAlignment="1">
      <alignment horizontal="center" vertical="center"/>
    </xf>
    <xf numFmtId="0" fontId="24" fillId="0" borderId="14" xfId="3" applyFont="1" applyFill="1" applyBorder="1" applyAlignment="1">
      <alignment horizontal="center" vertical="center" wrapText="1"/>
    </xf>
    <xf numFmtId="0" fontId="24" fillId="0" borderId="15" xfId="3" applyFont="1" applyFill="1" applyBorder="1" applyAlignment="1">
      <alignment horizontal="center" vertical="center" wrapText="1"/>
    </xf>
    <xf numFmtId="0" fontId="24" fillId="0" borderId="16" xfId="3" applyFont="1" applyFill="1" applyBorder="1" applyAlignment="1">
      <alignment horizontal="center" vertical="center"/>
    </xf>
    <xf numFmtId="0" fontId="24" fillId="0" borderId="17" xfId="3" applyFont="1" applyFill="1" applyBorder="1" applyAlignment="1">
      <alignment horizontal="center" vertical="center" wrapText="1"/>
    </xf>
    <xf numFmtId="0" fontId="24" fillId="0" borderId="18" xfId="3" applyFont="1" applyFill="1" applyBorder="1" applyAlignment="1">
      <alignment horizontal="center" vertical="center" wrapText="1"/>
    </xf>
    <xf numFmtId="0" fontId="19" fillId="0" borderId="6" xfId="3" applyFont="1" applyFill="1" applyBorder="1" applyAlignment="1" applyProtection="1">
      <alignment horizontal="left" indent="1"/>
      <protection locked="0"/>
    </xf>
    <xf numFmtId="0" fontId="19" fillId="0" borderId="19" xfId="3" applyFont="1" applyFill="1" applyBorder="1" applyAlignment="1" applyProtection="1">
      <alignment horizontal="left" indent="1"/>
      <protection locked="0"/>
    </xf>
    <xf numFmtId="0" fontId="19" fillId="0" borderId="22" xfId="3" applyFont="1" applyFill="1" applyBorder="1" applyAlignment="1" applyProtection="1">
      <alignment horizontal="left" indent="1"/>
      <protection locked="0"/>
    </xf>
    <xf numFmtId="0" fontId="15" fillId="0" borderId="24" xfId="3" applyNumberFormat="1" applyFont="1" applyFill="1" applyBorder="1"/>
    <xf numFmtId="0" fontId="4" fillId="0" borderId="0" xfId="0" applyFont="1" applyBorder="1" applyAlignment="1">
      <alignment horizontal="right"/>
    </xf>
    <xf numFmtId="175" fontId="26" fillId="0" borderId="11" xfId="2" applyNumberFormat="1" applyFont="1" applyFill="1" applyBorder="1" applyAlignment="1" applyProtection="1">
      <alignment vertical="center"/>
      <protection locked="0"/>
    </xf>
    <xf numFmtId="175" fontId="27" fillId="0" borderId="11" xfId="2" applyNumberFormat="1" applyFont="1" applyFill="1" applyBorder="1" applyAlignment="1" applyProtection="1">
      <alignment vertical="center"/>
      <protection locked="0"/>
    </xf>
    <xf numFmtId="3" fontId="19" fillId="0" borderId="25" xfId="3" applyNumberFormat="1" applyFont="1" applyFill="1" applyBorder="1" applyProtection="1">
      <protection locked="0"/>
    </xf>
    <xf numFmtId="175" fontId="21" fillId="0" borderId="26" xfId="2" applyNumberFormat="1" applyFont="1" applyFill="1" applyBorder="1" applyAlignment="1" applyProtection="1">
      <alignment vertical="center"/>
    </xf>
    <xf numFmtId="0" fontId="3" fillId="0" borderId="7" xfId="0" applyFont="1" applyFill="1" applyBorder="1"/>
    <xf numFmtId="0" fontId="8" fillId="0" borderId="0" xfId="0" applyFont="1" applyAlignment="1">
      <alignment horizontal="right"/>
    </xf>
    <xf numFmtId="0" fontId="10" fillId="0" borderId="13" xfId="3" applyFont="1" applyFill="1" applyBorder="1" applyAlignment="1" applyProtection="1">
      <alignment horizontal="center" vertical="center" wrapText="1"/>
    </xf>
    <xf numFmtId="0" fontId="10" fillId="0" borderId="22" xfId="3" applyFont="1" applyFill="1" applyBorder="1" applyAlignment="1" applyProtection="1">
      <alignment horizontal="center" vertical="center" wrapText="1"/>
    </xf>
    <xf numFmtId="0" fontId="24" fillId="0" borderId="0" xfId="3" applyFont="1" applyFill="1" applyAlignment="1">
      <alignment horizontal="center" wrapText="1"/>
    </xf>
    <xf numFmtId="0" fontId="24" fillId="0" borderId="0" xfId="3" applyFont="1" applyFill="1" applyAlignment="1">
      <alignment horizontal="center"/>
    </xf>
    <xf numFmtId="0" fontId="13" fillId="0" borderId="5" xfId="3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0" fontId="20" fillId="0" borderId="4" xfId="2" applyFont="1" applyFill="1" applyBorder="1" applyAlignment="1" applyProtection="1">
      <alignment horizontal="center" vertical="center" wrapText="1"/>
    </xf>
    <xf numFmtId="0" fontId="20" fillId="0" borderId="6" xfId="2" applyFont="1" applyFill="1" applyBorder="1" applyAlignment="1" applyProtection="1">
      <alignment horizontal="center" vertical="center" wrapText="1"/>
    </xf>
    <xf numFmtId="0" fontId="12" fillId="0" borderId="9" xfId="2" applyFont="1" applyFill="1" applyBorder="1" applyAlignment="1" applyProtection="1">
      <alignment horizontal="center" vertical="center" textRotation="90"/>
    </xf>
    <xf numFmtId="0" fontId="23" fillId="0" borderId="27" xfId="3" applyFont="1" applyFill="1" applyBorder="1" applyAlignment="1">
      <alignment horizontal="left" indent="1"/>
    </xf>
    <xf numFmtId="0" fontId="23" fillId="0" borderId="28" xfId="3" applyFont="1" applyFill="1" applyBorder="1" applyAlignment="1">
      <alignment horizontal="left" indent="1"/>
    </xf>
    <xf numFmtId="0" fontId="13" fillId="0" borderId="7" xfId="3" applyFont="1" applyFill="1" applyBorder="1" applyAlignment="1" applyProtection="1">
      <alignment horizontal="center" wrapText="1"/>
    </xf>
    <xf numFmtId="0" fontId="12" fillId="0" borderId="7" xfId="2" applyFont="1" applyFill="1" applyBorder="1" applyAlignment="1" applyProtection="1">
      <alignment horizontal="center" vertical="center" textRotation="90"/>
    </xf>
    <xf numFmtId="0" fontId="25" fillId="0" borderId="29" xfId="2" applyFont="1" applyFill="1" applyBorder="1" applyAlignment="1" applyProtection="1">
      <alignment horizontal="center" vertical="center" wrapText="1"/>
    </xf>
    <xf numFmtId="0" fontId="25" fillId="0" borderId="11" xfId="2" applyFont="1" applyFill="1" applyBorder="1" applyAlignment="1" applyProtection="1">
      <alignment horizontal="center" vertical="center"/>
    </xf>
    <xf numFmtId="0" fontId="23" fillId="0" borderId="27" xfId="3" applyFont="1" applyFill="1" applyBorder="1" applyAlignment="1">
      <alignment horizontal="left"/>
    </xf>
    <xf numFmtId="0" fontId="23" fillId="0" borderId="28" xfId="3" applyFont="1" applyFill="1" applyBorder="1" applyAlignment="1">
      <alignment horizontal="left"/>
    </xf>
    <xf numFmtId="0" fontId="22" fillId="0" borderId="0" xfId="3" applyFont="1" applyFill="1" applyAlignment="1">
      <alignment horizontal="center" wrapText="1"/>
    </xf>
    <xf numFmtId="0" fontId="22" fillId="0" borderId="0" xfId="3" applyFont="1" applyFill="1" applyAlignment="1">
      <alignment horizontal="center"/>
    </xf>
    <xf numFmtId="0" fontId="12" fillId="0" borderId="14" xfId="2" applyFont="1" applyFill="1" applyBorder="1" applyAlignment="1" applyProtection="1">
      <alignment horizontal="center" vertical="center"/>
    </xf>
    <xf numFmtId="0" fontId="12" fillId="0" borderId="5" xfId="2" applyFont="1" applyFill="1" applyBorder="1" applyAlignment="1" applyProtection="1">
      <alignment horizontal="center" vertical="center"/>
    </xf>
    <xf numFmtId="179" fontId="3" fillId="0" borderId="0" xfId="1" applyNumberFormat="1" applyFont="1"/>
    <xf numFmtId="179" fontId="3" fillId="0" borderId="30" xfId="1" applyNumberFormat="1" applyFont="1" applyBorder="1" applyAlignment="1">
      <alignment horizontal="center" vertical="center"/>
    </xf>
    <xf numFmtId="179" fontId="3" fillId="0" borderId="0" xfId="1" applyNumberFormat="1" applyFont="1" applyFill="1"/>
    <xf numFmtId="179" fontId="3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79" fontId="3" fillId="0" borderId="7" xfId="1" applyNumberFormat="1" applyFont="1" applyFill="1" applyBorder="1"/>
    <xf numFmtId="179" fontId="3" fillId="0" borderId="7" xfId="1" applyNumberFormat="1" applyFont="1" applyFill="1" applyBorder="1" applyAlignment="1">
      <alignment horizontal="center" vertical="center"/>
    </xf>
    <xf numFmtId="179" fontId="19" fillId="0" borderId="7" xfId="1" applyNumberFormat="1" applyFont="1" applyFill="1" applyBorder="1" applyAlignment="1" applyProtection="1">
      <alignment horizontal="right" vertical="center" wrapText="1"/>
      <protection locked="0"/>
    </xf>
    <xf numFmtId="179" fontId="19" fillId="0" borderId="7" xfId="1" applyNumberFormat="1" applyFont="1" applyFill="1" applyBorder="1" applyAlignment="1" applyProtection="1">
      <alignment horizontal="right" vertical="center" wrapText="1"/>
    </xf>
    <xf numFmtId="179" fontId="19" fillId="0" borderId="7" xfId="1" applyNumberFormat="1" applyFont="1" applyFill="1" applyBorder="1" applyAlignment="1">
      <alignment horizontal="right" vertical="center"/>
    </xf>
    <xf numFmtId="172" fontId="19" fillId="0" borderId="7" xfId="1" applyNumberFormat="1" applyFont="1" applyFill="1" applyBorder="1" applyAlignment="1">
      <alignment horizontal="right"/>
    </xf>
    <xf numFmtId="172" fontId="19" fillId="0" borderId="7" xfId="1" applyNumberFormat="1" applyFont="1" applyFill="1" applyBorder="1" applyAlignment="1">
      <alignment horizontal="right" vertical="center"/>
    </xf>
    <xf numFmtId="172" fontId="19" fillId="0" borderId="7" xfId="1" applyNumberFormat="1" applyFont="1" applyFill="1" applyBorder="1" applyAlignment="1" applyProtection="1">
      <alignment horizontal="right" vertical="center" wrapText="1"/>
    </xf>
    <xf numFmtId="3" fontId="19" fillId="2" borderId="9" xfId="3" applyNumberFormat="1" applyFont="1" applyFill="1" applyBorder="1" applyProtection="1">
      <protection locked="0"/>
    </xf>
    <xf numFmtId="3" fontId="19" fillId="2" borderId="7" xfId="3" applyNumberFormat="1" applyFont="1" applyFill="1" applyBorder="1" applyProtection="1">
      <protection locked="0"/>
    </xf>
    <xf numFmtId="49" fontId="2" fillId="0" borderId="0" xfId="0" applyNumberFormat="1" applyFont="1" applyAlignment="1">
      <alignment horizontal="center" vertical="center"/>
    </xf>
  </cellXfs>
  <cellStyles count="4">
    <cellStyle name="Ezres" xfId="1" builtinId="3"/>
    <cellStyle name="Normál" xfId="0" builtinId="0"/>
    <cellStyle name="Normál_VAGYONK" xfId="2"/>
    <cellStyle name="Normál_VAGYONKIM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3"/>
  <sheetViews>
    <sheetView tabSelected="1" topLeftCell="A10" zoomScale="130" zoomScaleNormal="130" workbookViewId="0">
      <selection activeCell="C113" sqref="C113"/>
    </sheetView>
  </sheetViews>
  <sheetFormatPr defaultRowHeight="11.25" x14ac:dyDescent="0.2"/>
  <cols>
    <col min="1" max="1" width="58.28515625" style="2" customWidth="1"/>
    <col min="2" max="2" width="7.85546875" style="2" customWidth="1"/>
    <col min="3" max="3" width="13.85546875" style="2" customWidth="1"/>
    <col min="4" max="4" width="15" style="2" customWidth="1"/>
    <col min="5" max="5" width="17.140625" style="96" bestFit="1" customWidth="1"/>
    <col min="6" max="16384" width="9.140625" style="2"/>
  </cols>
  <sheetData>
    <row r="1" spans="1:5" ht="15" x14ac:dyDescent="0.2">
      <c r="A1" s="74"/>
      <c r="B1" s="74"/>
      <c r="C1" s="74"/>
      <c r="D1" s="100" t="s">
        <v>198</v>
      </c>
    </row>
    <row r="2" spans="1:5" ht="12.75" x14ac:dyDescent="0.2">
      <c r="A2" s="111" t="s">
        <v>7</v>
      </c>
      <c r="B2" s="111"/>
      <c r="C2" s="111"/>
      <c r="D2" s="111"/>
    </row>
    <row r="3" spans="1:5" ht="12.75" x14ac:dyDescent="0.2">
      <c r="A3" s="111" t="s">
        <v>206</v>
      </c>
      <c r="B3" s="111"/>
      <c r="C3" s="111"/>
      <c r="D3" s="111"/>
    </row>
    <row r="4" spans="1:5" ht="12.75" x14ac:dyDescent="0.2">
      <c r="A4" s="111" t="s">
        <v>1</v>
      </c>
      <c r="B4" s="111"/>
      <c r="C4" s="111"/>
      <c r="D4" s="111"/>
    </row>
    <row r="5" spans="1:5" ht="12" thickBot="1" x14ac:dyDescent="0.25">
      <c r="A5" s="3"/>
      <c r="B5" s="3"/>
      <c r="C5" s="3"/>
      <c r="D5" s="3" t="s">
        <v>199</v>
      </c>
    </row>
    <row r="6" spans="1:5" ht="12" customHeight="1" x14ac:dyDescent="0.2">
      <c r="A6" s="75" t="s">
        <v>2</v>
      </c>
      <c r="B6" s="94" t="s">
        <v>8</v>
      </c>
      <c r="C6" s="79" t="s">
        <v>9</v>
      </c>
      <c r="D6" s="79" t="s">
        <v>10</v>
      </c>
    </row>
    <row r="7" spans="1:5" ht="12" customHeight="1" x14ac:dyDescent="0.2">
      <c r="A7" s="76"/>
      <c r="B7" s="83"/>
      <c r="C7" s="86" t="s">
        <v>11</v>
      </c>
      <c r="D7" s="86"/>
    </row>
    <row r="8" spans="1:5" ht="12" thickBot="1" x14ac:dyDescent="0.25">
      <c r="A8" s="8" t="s">
        <v>12</v>
      </c>
      <c r="B8" s="9" t="s">
        <v>13</v>
      </c>
      <c r="C8" s="9" t="s">
        <v>14</v>
      </c>
      <c r="D8" s="9" t="s">
        <v>15</v>
      </c>
    </row>
    <row r="9" spans="1:5" x14ac:dyDescent="0.2">
      <c r="A9" s="10" t="s">
        <v>16</v>
      </c>
      <c r="B9" s="11" t="s">
        <v>17</v>
      </c>
      <c r="C9" s="12">
        <v>255432675</v>
      </c>
      <c r="D9" s="12">
        <v>13041675</v>
      </c>
    </row>
    <row r="10" spans="1:5" x14ac:dyDescent="0.2">
      <c r="A10" s="13" t="s">
        <v>18</v>
      </c>
      <c r="B10" s="14" t="s">
        <v>19</v>
      </c>
      <c r="C10" s="15">
        <f>SUM(C11,C16,C21,C26,C31)</f>
        <v>54431972347</v>
      </c>
      <c r="D10" s="15">
        <f>SUM(D11,D16,D21,D26,D31)</f>
        <v>43074822588</v>
      </c>
    </row>
    <row r="11" spans="1:5" x14ac:dyDescent="0.2">
      <c r="A11" s="13" t="s">
        <v>20</v>
      </c>
      <c r="B11" s="14" t="s">
        <v>21</v>
      </c>
      <c r="C11" s="15">
        <f>SUM(C12:C15)</f>
        <v>51974410685</v>
      </c>
      <c r="D11" s="15">
        <f>SUM(D12:D15)</f>
        <v>41810694858</v>
      </c>
    </row>
    <row r="12" spans="1:5" x14ac:dyDescent="0.2">
      <c r="A12" s="16" t="s">
        <v>22</v>
      </c>
      <c r="B12" s="14" t="s">
        <v>23</v>
      </c>
      <c r="C12" s="103">
        <v>43486984896</v>
      </c>
      <c r="D12" s="106">
        <v>34900374351</v>
      </c>
      <c r="E12" s="99"/>
    </row>
    <row r="13" spans="1:5" ht="22.5" x14ac:dyDescent="0.2">
      <c r="A13" s="16" t="s">
        <v>24</v>
      </c>
      <c r="B13" s="14" t="s">
        <v>25</v>
      </c>
      <c r="C13" s="103"/>
      <c r="D13" s="105"/>
      <c r="E13" s="99"/>
    </row>
    <row r="14" spans="1:5" x14ac:dyDescent="0.2">
      <c r="A14" s="16" t="s">
        <v>26</v>
      </c>
      <c r="B14" s="14" t="s">
        <v>27</v>
      </c>
      <c r="C14" s="103">
        <v>7194698255</v>
      </c>
      <c r="D14" s="107">
        <v>5803059218</v>
      </c>
      <c r="E14" s="99"/>
    </row>
    <row r="15" spans="1:5" x14ac:dyDescent="0.2">
      <c r="A15" s="16" t="s">
        <v>28</v>
      </c>
      <c r="B15" s="14" t="s">
        <v>29</v>
      </c>
      <c r="C15" s="103">
        <v>1292727534</v>
      </c>
      <c r="D15" s="107">
        <v>1107261289</v>
      </c>
      <c r="E15" s="99"/>
    </row>
    <row r="16" spans="1:5" x14ac:dyDescent="0.2">
      <c r="A16" s="13" t="s">
        <v>30</v>
      </c>
      <c r="B16" s="14" t="s">
        <v>31</v>
      </c>
      <c r="C16" s="104">
        <f>SUM(C17:C20)</f>
        <v>1437494041</v>
      </c>
      <c r="D16" s="108">
        <f>SUM(D17:D20)</f>
        <v>244060109</v>
      </c>
    </row>
    <row r="17" spans="1:5" x14ac:dyDescent="0.2">
      <c r="A17" s="16" t="s">
        <v>32</v>
      </c>
      <c r="B17" s="14" t="s">
        <v>33</v>
      </c>
      <c r="C17" s="103">
        <v>0</v>
      </c>
      <c r="D17" s="106">
        <v>0</v>
      </c>
      <c r="E17" s="99"/>
    </row>
    <row r="18" spans="1:5" ht="22.5" x14ac:dyDescent="0.2">
      <c r="A18" s="16" t="s">
        <v>34</v>
      </c>
      <c r="B18" s="14" t="s">
        <v>35</v>
      </c>
      <c r="C18" s="103" t="s">
        <v>202</v>
      </c>
      <c r="D18" s="107"/>
      <c r="E18" s="99"/>
    </row>
    <row r="19" spans="1:5" x14ac:dyDescent="0.2">
      <c r="A19" s="16" t="s">
        <v>36</v>
      </c>
      <c r="B19" s="14" t="s">
        <v>37</v>
      </c>
      <c r="C19" s="103">
        <v>1029471387</v>
      </c>
      <c r="D19" s="107">
        <v>196277557</v>
      </c>
      <c r="E19" s="99"/>
    </row>
    <row r="20" spans="1:5" x14ac:dyDescent="0.2">
      <c r="A20" s="16" t="s">
        <v>38</v>
      </c>
      <c r="B20" s="14" t="s">
        <v>39</v>
      </c>
      <c r="C20" s="103">
        <v>408022654</v>
      </c>
      <c r="D20" s="107">
        <v>47782552</v>
      </c>
      <c r="E20" s="99"/>
    </row>
    <row r="21" spans="1:5" x14ac:dyDescent="0.2">
      <c r="A21" s="13" t="s">
        <v>40</v>
      </c>
      <c r="B21" s="14" t="s">
        <v>41</v>
      </c>
      <c r="C21" s="18">
        <f>SUM(C22:C25)</f>
        <v>0</v>
      </c>
      <c r="D21" s="102"/>
    </row>
    <row r="22" spans="1:5" x14ac:dyDescent="0.2">
      <c r="A22" s="16" t="s">
        <v>42</v>
      </c>
      <c r="B22" s="14" t="s">
        <v>43</v>
      </c>
      <c r="C22" s="17"/>
      <c r="D22" s="101"/>
    </row>
    <row r="23" spans="1:5" x14ac:dyDescent="0.2">
      <c r="A23" s="16" t="s">
        <v>44</v>
      </c>
      <c r="B23" s="14" t="s">
        <v>45</v>
      </c>
      <c r="C23" s="17"/>
      <c r="D23" s="101"/>
    </row>
    <row r="24" spans="1:5" x14ac:dyDescent="0.2">
      <c r="A24" s="16" t="s">
        <v>46</v>
      </c>
      <c r="B24" s="14" t="s">
        <v>47</v>
      </c>
      <c r="C24" s="17"/>
      <c r="D24" s="101"/>
    </row>
    <row r="25" spans="1:5" x14ac:dyDescent="0.2">
      <c r="A25" s="16" t="s">
        <v>48</v>
      </c>
      <c r="B25" s="14" t="s">
        <v>49</v>
      </c>
      <c r="C25" s="17"/>
      <c r="D25" s="101"/>
    </row>
    <row r="26" spans="1:5" x14ac:dyDescent="0.2">
      <c r="A26" s="13" t="s">
        <v>50</v>
      </c>
      <c r="B26" s="14" t="s">
        <v>51</v>
      </c>
      <c r="C26" s="18">
        <f>SUM(C27:C30)</f>
        <v>1020067621</v>
      </c>
      <c r="D26" s="18">
        <f>SUM(D27:D30)</f>
        <v>1020067621</v>
      </c>
    </row>
    <row r="27" spans="1:5" x14ac:dyDescent="0.2">
      <c r="A27" s="16" t="s">
        <v>52</v>
      </c>
      <c r="B27" s="14" t="s">
        <v>53</v>
      </c>
      <c r="C27" s="98"/>
      <c r="D27" s="98"/>
      <c r="E27" s="97"/>
    </row>
    <row r="28" spans="1:5" x14ac:dyDescent="0.2">
      <c r="A28" s="16" t="s">
        <v>54</v>
      </c>
      <c r="B28" s="14" t="s">
        <v>55</v>
      </c>
      <c r="C28" s="17"/>
      <c r="D28" s="17"/>
      <c r="E28" s="97"/>
    </row>
    <row r="29" spans="1:5" x14ac:dyDescent="0.2">
      <c r="A29" s="16" t="s">
        <v>56</v>
      </c>
      <c r="B29" s="14" t="s">
        <v>57</v>
      </c>
      <c r="C29" s="17"/>
      <c r="D29" s="17"/>
      <c r="E29" s="97"/>
    </row>
    <row r="30" spans="1:5" x14ac:dyDescent="0.2">
      <c r="A30" s="16" t="s">
        <v>58</v>
      </c>
      <c r="B30" s="14" t="s">
        <v>59</v>
      </c>
      <c r="C30" s="17">
        <v>1020067621</v>
      </c>
      <c r="D30" s="17">
        <v>1020067621</v>
      </c>
      <c r="E30" s="97"/>
    </row>
    <row r="31" spans="1:5" x14ac:dyDescent="0.2">
      <c r="A31" s="13" t="s">
        <v>60</v>
      </c>
      <c r="B31" s="14" t="s">
        <v>61</v>
      </c>
      <c r="C31" s="18">
        <f>SUM(C32:C35)</f>
        <v>0</v>
      </c>
      <c r="D31" s="18">
        <f>SUM(D32:D35)</f>
        <v>0</v>
      </c>
    </row>
    <row r="32" spans="1:5" x14ac:dyDescent="0.2">
      <c r="A32" s="16" t="s">
        <v>62</v>
      </c>
      <c r="B32" s="14" t="s">
        <v>63</v>
      </c>
      <c r="C32" s="17"/>
      <c r="D32" s="17"/>
    </row>
    <row r="33" spans="1:4" ht="22.5" x14ac:dyDescent="0.2">
      <c r="A33" s="16" t="s">
        <v>64</v>
      </c>
      <c r="B33" s="14" t="s">
        <v>65</v>
      </c>
      <c r="C33" s="17"/>
      <c r="D33" s="17"/>
    </row>
    <row r="34" spans="1:4" x14ac:dyDescent="0.2">
      <c r="A34" s="16" t="s">
        <v>66</v>
      </c>
      <c r="B34" s="14" t="s">
        <v>67</v>
      </c>
      <c r="C34" s="17"/>
      <c r="D34" s="17"/>
    </row>
    <row r="35" spans="1:4" x14ac:dyDescent="0.2">
      <c r="A35" s="16" t="s">
        <v>68</v>
      </c>
      <c r="B35" s="14" t="s">
        <v>69</v>
      </c>
      <c r="C35" s="17"/>
      <c r="D35" s="17"/>
    </row>
    <row r="36" spans="1:4" x14ac:dyDescent="0.2">
      <c r="A36" s="13" t="s">
        <v>70</v>
      </c>
      <c r="B36" s="14" t="s">
        <v>71</v>
      </c>
      <c r="C36" s="18">
        <f>SUM(C37,C42,C47)</f>
        <v>845978200</v>
      </c>
      <c r="D36" s="18">
        <f>SUM(D37,D42,D47)</f>
        <v>845978200</v>
      </c>
    </row>
    <row r="37" spans="1:4" x14ac:dyDescent="0.2">
      <c r="A37" s="13" t="s">
        <v>72</v>
      </c>
      <c r="B37" s="14" t="s">
        <v>73</v>
      </c>
      <c r="C37" s="18">
        <f>SUM(C38:C41)</f>
        <v>845978200</v>
      </c>
      <c r="D37" s="18">
        <f>SUM(D38:D41)</f>
        <v>845978200</v>
      </c>
    </row>
    <row r="38" spans="1:4" x14ac:dyDescent="0.2">
      <c r="A38" s="16" t="s">
        <v>74</v>
      </c>
      <c r="B38" s="14" t="s">
        <v>75</v>
      </c>
      <c r="C38" s="17"/>
      <c r="D38" s="17"/>
    </row>
    <row r="39" spans="1:4" x14ac:dyDescent="0.2">
      <c r="A39" s="16" t="s">
        <v>76</v>
      </c>
      <c r="B39" s="14" t="s">
        <v>77</v>
      </c>
      <c r="C39" s="17"/>
      <c r="D39" s="17"/>
    </row>
    <row r="40" spans="1:4" x14ac:dyDescent="0.2">
      <c r="A40" s="16" t="s">
        <v>78</v>
      </c>
      <c r="B40" s="14" t="s">
        <v>79</v>
      </c>
      <c r="C40" s="17"/>
      <c r="D40" s="17"/>
    </row>
    <row r="41" spans="1:4" x14ac:dyDescent="0.2">
      <c r="A41" s="16" t="s">
        <v>80</v>
      </c>
      <c r="B41" s="14" t="s">
        <v>81</v>
      </c>
      <c r="C41" s="17">
        <v>845978200</v>
      </c>
      <c r="D41" s="17">
        <v>845978200</v>
      </c>
    </row>
    <row r="42" spans="1:4" x14ac:dyDescent="0.2">
      <c r="A42" s="13" t="s">
        <v>82</v>
      </c>
      <c r="B42" s="14" t="s">
        <v>83</v>
      </c>
      <c r="C42" s="18">
        <f>SUM(C43:C46)</f>
        <v>0</v>
      </c>
      <c r="D42" s="18">
        <f>SUM(D43:D46)</f>
        <v>0</v>
      </c>
    </row>
    <row r="43" spans="1:4" ht="9.75" customHeight="1" x14ac:dyDescent="0.2">
      <c r="A43" s="16" t="s">
        <v>84</v>
      </c>
      <c r="B43" s="14" t="s">
        <v>85</v>
      </c>
      <c r="C43" s="17"/>
      <c r="D43" s="17"/>
    </row>
    <row r="44" spans="1:4" ht="21" customHeight="1" x14ac:dyDescent="0.2">
      <c r="A44" s="16" t="s">
        <v>86</v>
      </c>
      <c r="B44" s="14" t="s">
        <v>87</v>
      </c>
      <c r="C44" s="17"/>
      <c r="D44" s="17"/>
    </row>
    <row r="45" spans="1:4" x14ac:dyDescent="0.2">
      <c r="A45" s="16" t="s">
        <v>88</v>
      </c>
      <c r="B45" s="14" t="s">
        <v>89</v>
      </c>
      <c r="C45" s="17"/>
      <c r="D45" s="17"/>
    </row>
    <row r="46" spans="1:4" x14ac:dyDescent="0.2">
      <c r="A46" s="16" t="s">
        <v>90</v>
      </c>
      <c r="B46" s="14" t="s">
        <v>91</v>
      </c>
      <c r="C46" s="17"/>
      <c r="D46" s="17"/>
    </row>
    <row r="47" spans="1:4" x14ac:dyDescent="0.2">
      <c r="A47" s="13" t="s">
        <v>92</v>
      </c>
      <c r="B47" s="14" t="s">
        <v>93</v>
      </c>
      <c r="C47" s="18">
        <f>SUM(C48:C51)</f>
        <v>0</v>
      </c>
      <c r="D47" s="18">
        <f>SUM(D48:D51)</f>
        <v>0</v>
      </c>
    </row>
    <row r="48" spans="1:4" ht="9.75" customHeight="1" x14ac:dyDescent="0.2">
      <c r="A48" s="16" t="s">
        <v>94</v>
      </c>
      <c r="B48" s="14" t="s">
        <v>95</v>
      </c>
      <c r="C48" s="17"/>
      <c r="D48" s="17"/>
    </row>
    <row r="49" spans="1:5" ht="21" customHeight="1" x14ac:dyDescent="0.2">
      <c r="A49" s="16" t="s">
        <v>96</v>
      </c>
      <c r="B49" s="14" t="s">
        <v>97</v>
      </c>
      <c r="C49" s="17"/>
      <c r="D49" s="17"/>
    </row>
    <row r="50" spans="1:5" ht="9.75" customHeight="1" x14ac:dyDescent="0.2">
      <c r="A50" s="16" t="s">
        <v>98</v>
      </c>
      <c r="B50" s="14" t="s">
        <v>99</v>
      </c>
      <c r="C50" s="17"/>
      <c r="D50" s="17"/>
    </row>
    <row r="51" spans="1:5" ht="9.75" customHeight="1" x14ac:dyDescent="0.2">
      <c r="A51" s="16" t="s">
        <v>100</v>
      </c>
      <c r="B51" s="14" t="s">
        <v>101</v>
      </c>
      <c r="C51" s="17"/>
      <c r="D51" s="17"/>
    </row>
    <row r="52" spans="1:5" x14ac:dyDescent="0.2">
      <c r="A52" s="13" t="s">
        <v>102</v>
      </c>
      <c r="B52" s="14" t="s">
        <v>103</v>
      </c>
      <c r="C52" s="17"/>
      <c r="D52" s="17"/>
    </row>
    <row r="53" spans="1:5" ht="21" x14ac:dyDescent="0.2">
      <c r="A53" s="13" t="s">
        <v>104</v>
      </c>
      <c r="B53" s="14" t="s">
        <v>105</v>
      </c>
      <c r="C53" s="18">
        <f>SUM(C9,C10,C36,C52)</f>
        <v>55533383222</v>
      </c>
      <c r="D53" s="18">
        <f>SUM(D9,D10,D36,D52)</f>
        <v>43933842463</v>
      </c>
    </row>
    <row r="54" spans="1:5" x14ac:dyDescent="0.2">
      <c r="A54" s="13" t="s">
        <v>3</v>
      </c>
      <c r="B54" s="14" t="s">
        <v>106</v>
      </c>
      <c r="C54" s="17">
        <v>6815842</v>
      </c>
      <c r="D54" s="17">
        <v>6815842</v>
      </c>
    </row>
    <row r="55" spans="1:5" x14ac:dyDescent="0.2">
      <c r="A55" s="13" t="s">
        <v>107</v>
      </c>
      <c r="B55" s="14" t="s">
        <v>108</v>
      </c>
      <c r="C55" s="17"/>
      <c r="D55" s="17"/>
    </row>
    <row r="56" spans="1:5" x14ac:dyDescent="0.2">
      <c r="A56" s="13" t="s">
        <v>109</v>
      </c>
      <c r="B56" s="14" t="s">
        <v>110</v>
      </c>
      <c r="C56" s="18">
        <f>SUM(C54:C55)</f>
        <v>6815842</v>
      </c>
      <c r="D56" s="18">
        <f>SUM(D54:D55)</f>
        <v>6815842</v>
      </c>
    </row>
    <row r="57" spans="1:5" x14ac:dyDescent="0.2">
      <c r="A57" s="13" t="s">
        <v>111</v>
      </c>
      <c r="B57" s="14" t="s">
        <v>112</v>
      </c>
      <c r="C57" s="17"/>
      <c r="D57" s="17"/>
    </row>
    <row r="58" spans="1:5" x14ac:dyDescent="0.2">
      <c r="A58" s="13" t="s">
        <v>113</v>
      </c>
      <c r="B58" s="14" t="s">
        <v>114</v>
      </c>
      <c r="C58" s="17"/>
      <c r="D58" s="17"/>
    </row>
    <row r="59" spans="1:5" x14ac:dyDescent="0.2">
      <c r="A59" s="13" t="s">
        <v>115</v>
      </c>
      <c r="B59" s="14" t="s">
        <v>116</v>
      </c>
      <c r="C59" s="17">
        <v>1643143258</v>
      </c>
      <c r="D59" s="17">
        <v>1643143258</v>
      </c>
    </row>
    <row r="60" spans="1:5" x14ac:dyDescent="0.2">
      <c r="A60" s="13" t="s">
        <v>117</v>
      </c>
      <c r="B60" s="14" t="s">
        <v>118</v>
      </c>
      <c r="C60" s="17">
        <v>11050203</v>
      </c>
      <c r="D60" s="17">
        <v>11050203</v>
      </c>
    </row>
    <row r="61" spans="1:5" x14ac:dyDescent="0.2">
      <c r="A61" s="13" t="s">
        <v>191</v>
      </c>
      <c r="B61" s="14" t="s">
        <v>119</v>
      </c>
      <c r="C61" s="73"/>
      <c r="D61" s="73"/>
    </row>
    <row r="62" spans="1:5" x14ac:dyDescent="0.2">
      <c r="A62" s="13" t="s">
        <v>193</v>
      </c>
      <c r="B62" s="14" t="s">
        <v>121</v>
      </c>
      <c r="C62" s="18">
        <f>SUM(C57:C61)</f>
        <v>1654193461</v>
      </c>
      <c r="D62" s="18">
        <f>SUM(D57:D61)</f>
        <v>1654193461</v>
      </c>
      <c r="E62" s="98"/>
    </row>
    <row r="63" spans="1:5" x14ac:dyDescent="0.2">
      <c r="A63" s="13" t="s">
        <v>120</v>
      </c>
      <c r="B63" s="14" t="s">
        <v>123</v>
      </c>
      <c r="C63" s="17">
        <v>170073688</v>
      </c>
      <c r="D63" s="17">
        <v>170073688</v>
      </c>
    </row>
    <row r="64" spans="1:5" x14ac:dyDescent="0.2">
      <c r="A64" s="13" t="s">
        <v>122</v>
      </c>
      <c r="B64" s="14" t="s">
        <v>125</v>
      </c>
      <c r="C64" s="17">
        <v>1406741665</v>
      </c>
      <c r="D64" s="17">
        <v>1406741665</v>
      </c>
    </row>
    <row r="65" spans="1:4" x14ac:dyDescent="0.2">
      <c r="A65" s="13" t="s">
        <v>124</v>
      </c>
      <c r="B65" s="14" t="s">
        <v>126</v>
      </c>
      <c r="C65" s="17">
        <v>296541198</v>
      </c>
      <c r="D65" s="17">
        <v>296541198</v>
      </c>
    </row>
    <row r="66" spans="1:4" x14ac:dyDescent="0.2">
      <c r="A66" s="13" t="s">
        <v>194</v>
      </c>
      <c r="B66" s="14" t="s">
        <v>128</v>
      </c>
      <c r="C66" s="18">
        <f>SUM(C63:C65)</f>
        <v>1873356551</v>
      </c>
      <c r="D66" s="18">
        <f>SUM(D63:D65)</f>
        <v>1873356551</v>
      </c>
    </row>
    <row r="67" spans="1:4" ht="9.75" customHeight="1" x14ac:dyDescent="0.2">
      <c r="A67" s="13" t="s">
        <v>127</v>
      </c>
      <c r="B67" s="14" t="s">
        <v>130</v>
      </c>
      <c r="C67" s="17"/>
      <c r="D67" s="17"/>
    </row>
    <row r="68" spans="1:4" ht="21" x14ac:dyDescent="0.2">
      <c r="A68" s="13" t="s">
        <v>129</v>
      </c>
      <c r="B68" s="14" t="s">
        <v>131</v>
      </c>
      <c r="C68" s="17">
        <v>1649503</v>
      </c>
      <c r="D68" s="17">
        <v>1649503</v>
      </c>
    </row>
    <row r="69" spans="1:4" x14ac:dyDescent="0.2">
      <c r="A69" s="13" t="s">
        <v>195</v>
      </c>
      <c r="B69" s="14" t="s">
        <v>133</v>
      </c>
      <c r="C69" s="18">
        <f>SUM(C67:C68)</f>
        <v>1649503</v>
      </c>
      <c r="D69" s="18">
        <f>SUM(D67:D68)</f>
        <v>1649503</v>
      </c>
    </row>
    <row r="70" spans="1:4" x14ac:dyDescent="0.2">
      <c r="A70" s="13" t="s">
        <v>132</v>
      </c>
      <c r="B70" s="14" t="s">
        <v>134</v>
      </c>
      <c r="C70" s="17"/>
      <c r="D70" s="17"/>
    </row>
    <row r="71" spans="1:4" ht="12" thickBot="1" x14ac:dyDescent="0.25">
      <c r="A71" s="19" t="s">
        <v>196</v>
      </c>
      <c r="B71" s="14" t="s">
        <v>192</v>
      </c>
      <c r="C71" s="21">
        <f>SUM(C53,C56,C62,C66,C69,C70)</f>
        <v>59069398579</v>
      </c>
      <c r="D71" s="21">
        <f>SUM(D53,D56,D62,D66,D69,D70)</f>
        <v>47469857820</v>
      </c>
    </row>
    <row r="72" spans="1:4" x14ac:dyDescent="0.2">
      <c r="A72" s="4"/>
      <c r="B72" s="4"/>
      <c r="C72" s="6"/>
      <c r="D72" s="6"/>
    </row>
    <row r="73" spans="1:4" ht="12.75" x14ac:dyDescent="0.2">
      <c r="A73" s="80" t="s">
        <v>0</v>
      </c>
      <c r="B73" s="80"/>
      <c r="C73" s="80"/>
      <c r="D73" s="80"/>
    </row>
    <row r="74" spans="1:4" ht="12.75" x14ac:dyDescent="0.2">
      <c r="A74" s="80" t="s">
        <v>4</v>
      </c>
      <c r="B74" s="80"/>
      <c r="C74" s="80"/>
      <c r="D74" s="80"/>
    </row>
    <row r="75" spans="1:4" ht="12.75" thickBot="1" x14ac:dyDescent="0.25">
      <c r="A75" s="1"/>
      <c r="B75" s="5"/>
      <c r="C75" s="7"/>
      <c r="D75" s="68"/>
    </row>
    <row r="76" spans="1:4" ht="23.25" customHeight="1" x14ac:dyDescent="0.2">
      <c r="A76" s="81" t="s">
        <v>5</v>
      </c>
      <c r="B76" s="95" t="s">
        <v>8</v>
      </c>
      <c r="C76" s="88" t="s">
        <v>200</v>
      </c>
      <c r="D76" s="34"/>
    </row>
    <row r="77" spans="1:4" ht="18.75" customHeight="1" x14ac:dyDescent="0.2">
      <c r="A77" s="82"/>
      <c r="B77" s="87"/>
      <c r="C77" s="89"/>
    </row>
    <row r="78" spans="1:4" ht="12" thickBot="1" x14ac:dyDescent="0.25">
      <c r="A78" s="25" t="s">
        <v>135</v>
      </c>
      <c r="B78" s="26" t="s">
        <v>13</v>
      </c>
      <c r="C78" s="27" t="s">
        <v>14</v>
      </c>
    </row>
    <row r="79" spans="1:4" x14ac:dyDescent="0.2">
      <c r="A79" s="13" t="s">
        <v>136</v>
      </c>
      <c r="B79" s="28" t="s">
        <v>17</v>
      </c>
      <c r="C79" s="29">
        <v>35631009903</v>
      </c>
    </row>
    <row r="80" spans="1:4" x14ac:dyDescent="0.2">
      <c r="A80" s="13" t="s">
        <v>137</v>
      </c>
      <c r="B80" s="14" t="s">
        <v>19</v>
      </c>
      <c r="C80" s="29"/>
    </row>
    <row r="81" spans="1:4" x14ac:dyDescent="0.2">
      <c r="A81" s="13" t="s">
        <v>138</v>
      </c>
      <c r="B81" s="14" t="s">
        <v>21</v>
      </c>
      <c r="C81" s="29">
        <v>394181889</v>
      </c>
    </row>
    <row r="82" spans="1:4" x14ac:dyDescent="0.2">
      <c r="A82" s="13" t="s">
        <v>139</v>
      </c>
      <c r="B82" s="14" t="s">
        <v>23</v>
      </c>
      <c r="C82" s="30">
        <v>9864978690</v>
      </c>
    </row>
    <row r="83" spans="1:4" x14ac:dyDescent="0.2">
      <c r="A83" s="13" t="s">
        <v>140</v>
      </c>
      <c r="B83" s="14" t="s">
        <v>25</v>
      </c>
      <c r="C83" s="30"/>
    </row>
    <row r="84" spans="1:4" x14ac:dyDescent="0.2">
      <c r="A84" s="13" t="s">
        <v>141</v>
      </c>
      <c r="B84" s="14" t="s">
        <v>27</v>
      </c>
      <c r="C84" s="30">
        <v>-480338936</v>
      </c>
    </row>
    <row r="85" spans="1:4" x14ac:dyDescent="0.2">
      <c r="A85" s="13" t="s">
        <v>142</v>
      </c>
      <c r="B85" s="14" t="s">
        <v>29</v>
      </c>
      <c r="C85" s="31">
        <f>SUM(C79:C84)</f>
        <v>45409831546</v>
      </c>
    </row>
    <row r="86" spans="1:4" x14ac:dyDescent="0.2">
      <c r="A86" s="13" t="s">
        <v>143</v>
      </c>
      <c r="B86" s="14" t="s">
        <v>31</v>
      </c>
      <c r="C86" s="69">
        <v>9514537</v>
      </c>
    </row>
    <row r="87" spans="1:4" x14ac:dyDescent="0.2">
      <c r="A87" s="13" t="s">
        <v>144</v>
      </c>
      <c r="B87" s="14" t="s">
        <v>33</v>
      </c>
      <c r="C87" s="30">
        <v>1562755184</v>
      </c>
    </row>
    <row r="88" spans="1:4" x14ac:dyDescent="0.2">
      <c r="A88" s="13" t="s">
        <v>145</v>
      </c>
      <c r="B88" s="14" t="s">
        <v>35</v>
      </c>
      <c r="C88" s="30">
        <v>61312852</v>
      </c>
    </row>
    <row r="89" spans="1:4" ht="13.5" customHeight="1" x14ac:dyDescent="0.2">
      <c r="A89" s="13" t="s">
        <v>146</v>
      </c>
      <c r="B89" s="14" t="s">
        <v>37</v>
      </c>
      <c r="C89" s="31">
        <f>SUM(C86:C88)</f>
        <v>1633582573</v>
      </c>
    </row>
    <row r="90" spans="1:4" ht="13.5" customHeight="1" x14ac:dyDescent="0.2">
      <c r="A90" s="13" t="s">
        <v>190</v>
      </c>
      <c r="B90" s="14" t="s">
        <v>39</v>
      </c>
      <c r="C90" s="70"/>
      <c r="D90" s="24"/>
    </row>
    <row r="91" spans="1:4" ht="13.5" customHeight="1" x14ac:dyDescent="0.2">
      <c r="A91" s="13" t="s">
        <v>147</v>
      </c>
      <c r="B91" s="14" t="s">
        <v>41</v>
      </c>
      <c r="C91" s="70">
        <v>426443701</v>
      </c>
      <c r="D91" s="24"/>
    </row>
    <row r="92" spans="1:4" ht="13.5" customHeight="1" thickBot="1" x14ac:dyDescent="0.25">
      <c r="A92" s="32" t="s">
        <v>148</v>
      </c>
      <c r="B92" s="20" t="s">
        <v>43</v>
      </c>
      <c r="C92" s="33">
        <f>SUM(C85,C89,C90,C91)</f>
        <v>47469857820</v>
      </c>
      <c r="D92" s="24"/>
    </row>
    <row r="93" spans="1:4" ht="13.5" customHeight="1" x14ac:dyDescent="0.2">
      <c r="A93" s="22"/>
      <c r="B93" s="23"/>
      <c r="C93" s="24"/>
      <c r="D93" s="24"/>
    </row>
    <row r="94" spans="1:4" ht="40.5" customHeight="1" thickBot="1" x14ac:dyDescent="0.25">
      <c r="A94" s="77" t="s">
        <v>203</v>
      </c>
      <c r="B94" s="78"/>
      <c r="C94" s="78"/>
      <c r="D94" s="78"/>
    </row>
    <row r="95" spans="1:4" ht="22.5" customHeight="1" thickBot="1" x14ac:dyDescent="0.25">
      <c r="A95" s="35" t="s">
        <v>6</v>
      </c>
      <c r="B95" s="94" t="s">
        <v>8</v>
      </c>
      <c r="C95" s="36" t="s">
        <v>149</v>
      </c>
      <c r="D95" s="37" t="s">
        <v>201</v>
      </c>
    </row>
    <row r="96" spans="1:4" ht="14.25" customHeight="1" thickBot="1" x14ac:dyDescent="0.25">
      <c r="A96" s="38" t="s">
        <v>135</v>
      </c>
      <c r="B96" s="39" t="s">
        <v>13</v>
      </c>
      <c r="C96" s="39" t="s">
        <v>14</v>
      </c>
      <c r="D96" s="40" t="s">
        <v>15</v>
      </c>
    </row>
    <row r="97" spans="1:4" ht="12" thickBot="1" x14ac:dyDescent="0.25">
      <c r="A97" s="41" t="s">
        <v>151</v>
      </c>
      <c r="B97" s="42" t="s">
        <v>152</v>
      </c>
      <c r="C97" s="71"/>
      <c r="D97" s="44">
        <v>1432888431</v>
      </c>
    </row>
    <row r="98" spans="1:4" ht="12" thickBot="1" x14ac:dyDescent="0.25">
      <c r="A98" s="41" t="s">
        <v>153</v>
      </c>
      <c r="B98" s="45" t="s">
        <v>154</v>
      </c>
      <c r="C98" s="71"/>
      <c r="D98" s="47"/>
    </row>
    <row r="99" spans="1:4" ht="12" thickBot="1" x14ac:dyDescent="0.25">
      <c r="A99" s="41" t="s">
        <v>155</v>
      </c>
      <c r="B99" s="45" t="s">
        <v>156</v>
      </c>
      <c r="C99" s="71"/>
      <c r="D99" s="47"/>
    </row>
    <row r="100" spans="1:4" ht="12" thickBot="1" x14ac:dyDescent="0.25">
      <c r="A100" s="48" t="s">
        <v>157</v>
      </c>
      <c r="B100" s="49" t="s">
        <v>158</v>
      </c>
      <c r="C100" s="71"/>
      <c r="D100" s="51"/>
    </row>
    <row r="101" spans="1:4" ht="12" thickBot="1" x14ac:dyDescent="0.25">
      <c r="A101" s="52" t="s">
        <v>159</v>
      </c>
      <c r="B101" s="53" t="s">
        <v>160</v>
      </c>
      <c r="C101" s="71"/>
      <c r="D101" s="55" t="s">
        <v>204</v>
      </c>
    </row>
    <row r="102" spans="1:4" ht="12" thickBot="1" x14ac:dyDescent="0.25">
      <c r="A102" s="56" t="s">
        <v>161</v>
      </c>
      <c r="B102" s="42" t="s">
        <v>162</v>
      </c>
      <c r="C102" s="71"/>
      <c r="D102" s="44"/>
    </row>
    <row r="103" spans="1:4" ht="12" thickBot="1" x14ac:dyDescent="0.25">
      <c r="A103" s="41" t="s">
        <v>163</v>
      </c>
      <c r="B103" s="45" t="s">
        <v>164</v>
      </c>
      <c r="C103" s="71"/>
      <c r="D103" s="47"/>
    </row>
    <row r="104" spans="1:4" ht="12" thickBot="1" x14ac:dyDescent="0.25">
      <c r="A104" s="41" t="s">
        <v>165</v>
      </c>
      <c r="B104" s="45" t="s">
        <v>166</v>
      </c>
      <c r="C104" s="71"/>
      <c r="D104" s="47"/>
    </row>
    <row r="105" spans="1:4" ht="12" thickBot="1" x14ac:dyDescent="0.25">
      <c r="A105" s="48" t="s">
        <v>167</v>
      </c>
      <c r="B105" s="49" t="s">
        <v>168</v>
      </c>
      <c r="C105" s="71"/>
      <c r="D105" s="51"/>
    </row>
    <row r="106" spans="1:4" ht="12" thickBot="1" x14ac:dyDescent="0.25">
      <c r="A106" s="52" t="s">
        <v>169</v>
      </c>
      <c r="B106" s="53" t="s">
        <v>35</v>
      </c>
      <c r="C106" s="71"/>
      <c r="D106" s="55" t="s">
        <v>204</v>
      </c>
    </row>
    <row r="107" spans="1:4" ht="12" thickBot="1" x14ac:dyDescent="0.25">
      <c r="A107" s="56" t="s">
        <v>170</v>
      </c>
      <c r="B107" s="42" t="s">
        <v>37</v>
      </c>
      <c r="C107" s="71"/>
      <c r="D107" s="44"/>
    </row>
    <row r="108" spans="1:4" ht="12" thickBot="1" x14ac:dyDescent="0.25">
      <c r="A108" s="41" t="s">
        <v>171</v>
      </c>
      <c r="B108" s="45" t="s">
        <v>39</v>
      </c>
      <c r="C108" s="71"/>
      <c r="D108" s="47"/>
    </row>
    <row r="109" spans="1:4" ht="12" thickBot="1" x14ac:dyDescent="0.25">
      <c r="A109" s="48" t="s">
        <v>172</v>
      </c>
      <c r="B109" s="49" t="s">
        <v>41</v>
      </c>
      <c r="C109" s="71"/>
      <c r="D109" s="51"/>
    </row>
    <row r="110" spans="1:4" ht="12" thickBot="1" x14ac:dyDescent="0.25">
      <c r="A110" s="52" t="s">
        <v>197</v>
      </c>
      <c r="B110" s="53" t="s">
        <v>43</v>
      </c>
      <c r="C110" s="54"/>
      <c r="D110" s="72" t="s">
        <v>204</v>
      </c>
    </row>
    <row r="111" spans="1:4" ht="12" thickBot="1" x14ac:dyDescent="0.25">
      <c r="A111" s="56" t="s">
        <v>173</v>
      </c>
      <c r="B111" s="42" t="s">
        <v>45</v>
      </c>
      <c r="C111" s="109">
        <v>187119</v>
      </c>
      <c r="D111" s="71"/>
    </row>
    <row r="112" spans="1:4" ht="12" thickBot="1" x14ac:dyDescent="0.25">
      <c r="A112" s="41" t="s">
        <v>174</v>
      </c>
      <c r="B112" s="45" t="s">
        <v>47</v>
      </c>
      <c r="C112" s="110"/>
      <c r="D112" s="71"/>
    </row>
    <row r="113" spans="1:4" ht="12" thickBot="1" x14ac:dyDescent="0.25">
      <c r="A113" s="41" t="s">
        <v>175</v>
      </c>
      <c r="B113" s="45" t="s">
        <v>49</v>
      </c>
      <c r="C113" s="110">
        <v>21904</v>
      </c>
      <c r="D113" s="71"/>
    </row>
    <row r="114" spans="1:4" x14ac:dyDescent="0.2">
      <c r="A114" s="41" t="s">
        <v>176</v>
      </c>
      <c r="B114" s="45" t="s">
        <v>51</v>
      </c>
      <c r="C114" s="46"/>
      <c r="D114" s="71"/>
    </row>
    <row r="115" spans="1:4" x14ac:dyDescent="0.2">
      <c r="A115" s="41"/>
      <c r="B115" s="45" t="s">
        <v>53</v>
      </c>
      <c r="C115" s="46"/>
      <c r="D115" s="47"/>
    </row>
    <row r="116" spans="1:4" x14ac:dyDescent="0.2">
      <c r="A116" s="41"/>
      <c r="B116" s="45" t="s">
        <v>55</v>
      </c>
      <c r="C116" s="46"/>
      <c r="D116" s="47"/>
    </row>
    <row r="117" spans="1:4" ht="12" thickBot="1" x14ac:dyDescent="0.25">
      <c r="A117" s="48"/>
      <c r="B117" s="45" t="s">
        <v>57</v>
      </c>
      <c r="C117" s="50"/>
      <c r="D117" s="51"/>
    </row>
    <row r="118" spans="1:4" ht="12.75" thickBot="1" x14ac:dyDescent="0.25">
      <c r="A118" s="90" t="s">
        <v>188</v>
      </c>
      <c r="B118" s="91"/>
      <c r="C118" s="57"/>
      <c r="D118" s="55"/>
    </row>
    <row r="119" spans="1:4" ht="25.5" customHeight="1" x14ac:dyDescent="0.2">
      <c r="A119" s="4"/>
      <c r="B119" s="4"/>
      <c r="C119" s="4"/>
      <c r="D119" s="4"/>
    </row>
    <row r="120" spans="1:4" ht="46.5" customHeight="1" thickBot="1" x14ac:dyDescent="0.3">
      <c r="A120" s="92" t="s">
        <v>205</v>
      </c>
      <c r="B120" s="93"/>
      <c r="C120" s="93"/>
      <c r="D120" s="93"/>
    </row>
    <row r="121" spans="1:4" ht="62.25" customHeight="1" thickBot="1" x14ac:dyDescent="0.25">
      <c r="A121" s="58" t="s">
        <v>6</v>
      </c>
      <c r="B121" s="94" t="s">
        <v>8</v>
      </c>
      <c r="C121" s="59" t="s">
        <v>177</v>
      </c>
      <c r="D121" s="60" t="s">
        <v>150</v>
      </c>
    </row>
    <row r="122" spans="1:4" ht="13.5" thickBot="1" x14ac:dyDescent="0.25">
      <c r="A122" s="61" t="s">
        <v>135</v>
      </c>
      <c r="B122" s="62" t="s">
        <v>13</v>
      </c>
      <c r="C122" s="62" t="s">
        <v>14</v>
      </c>
      <c r="D122" s="63" t="s">
        <v>15</v>
      </c>
    </row>
    <row r="123" spans="1:4" x14ac:dyDescent="0.2">
      <c r="A123" s="64" t="s">
        <v>178</v>
      </c>
      <c r="B123" s="42" t="s">
        <v>152</v>
      </c>
      <c r="C123" s="43"/>
      <c r="D123" s="44">
        <v>0</v>
      </c>
    </row>
    <row r="124" spans="1:4" x14ac:dyDescent="0.2">
      <c r="A124" s="64" t="s">
        <v>179</v>
      </c>
      <c r="B124" s="45" t="s">
        <v>154</v>
      </c>
      <c r="C124" s="46"/>
      <c r="D124" s="47">
        <v>0</v>
      </c>
    </row>
    <row r="125" spans="1:4" ht="12" thickBot="1" x14ac:dyDescent="0.25">
      <c r="A125" s="65" t="s">
        <v>180</v>
      </c>
      <c r="B125" s="49" t="s">
        <v>156</v>
      </c>
      <c r="C125" s="50"/>
      <c r="D125" s="51">
        <v>0</v>
      </c>
    </row>
    <row r="126" spans="1:4" ht="12" thickBot="1" x14ac:dyDescent="0.25">
      <c r="A126" s="52" t="s">
        <v>181</v>
      </c>
      <c r="B126" s="53" t="s">
        <v>158</v>
      </c>
      <c r="C126" s="54"/>
      <c r="D126" s="55" t="s">
        <v>204</v>
      </c>
    </row>
    <row r="127" spans="1:4" x14ac:dyDescent="0.2">
      <c r="A127" s="66" t="s">
        <v>182</v>
      </c>
      <c r="B127" s="42" t="s">
        <v>160</v>
      </c>
      <c r="C127" s="43"/>
      <c r="D127" s="44">
        <v>0</v>
      </c>
    </row>
    <row r="128" spans="1:4" x14ac:dyDescent="0.2">
      <c r="A128" s="64" t="s">
        <v>183</v>
      </c>
      <c r="B128" s="45" t="s">
        <v>162</v>
      </c>
      <c r="C128" s="46"/>
      <c r="D128" s="47">
        <v>0</v>
      </c>
    </row>
    <row r="129" spans="1:4" x14ac:dyDescent="0.2">
      <c r="A129" s="64" t="s">
        <v>184</v>
      </c>
      <c r="B129" s="45" t="s">
        <v>164</v>
      </c>
      <c r="C129" s="46"/>
      <c r="D129" s="47">
        <v>0</v>
      </c>
    </row>
    <row r="130" spans="1:4" x14ac:dyDescent="0.2">
      <c r="A130" s="64" t="s">
        <v>185</v>
      </c>
      <c r="B130" s="45" t="s">
        <v>166</v>
      </c>
      <c r="C130" s="46"/>
      <c r="D130" s="47">
        <v>0</v>
      </c>
    </row>
    <row r="131" spans="1:4" ht="12" thickBot="1" x14ac:dyDescent="0.25">
      <c r="A131" s="65" t="s">
        <v>186</v>
      </c>
      <c r="B131" s="49" t="s">
        <v>168</v>
      </c>
      <c r="C131" s="50"/>
      <c r="D131" s="51">
        <v>0</v>
      </c>
    </row>
    <row r="132" spans="1:4" ht="12" thickBot="1" x14ac:dyDescent="0.25">
      <c r="A132" s="52" t="s">
        <v>187</v>
      </c>
      <c r="B132" s="53" t="s">
        <v>35</v>
      </c>
      <c r="C132" s="67"/>
      <c r="D132" s="55" t="s">
        <v>204</v>
      </c>
    </row>
    <row r="133" spans="1:4" x14ac:dyDescent="0.2">
      <c r="A133" s="66"/>
      <c r="B133" s="42" t="s">
        <v>37</v>
      </c>
      <c r="C133" s="43"/>
      <c r="D133" s="44"/>
    </row>
    <row r="134" spans="1:4" x14ac:dyDescent="0.2">
      <c r="A134" s="64"/>
      <c r="B134" s="45" t="s">
        <v>39</v>
      </c>
      <c r="C134" s="46"/>
      <c r="D134" s="47"/>
    </row>
    <row r="135" spans="1:4" ht="12" thickBot="1" x14ac:dyDescent="0.25">
      <c r="A135" s="64"/>
      <c r="B135" s="45" t="s">
        <v>41</v>
      </c>
      <c r="C135" s="46"/>
      <c r="D135" s="47"/>
    </row>
    <row r="136" spans="1:4" ht="12.75" thickBot="1" x14ac:dyDescent="0.25">
      <c r="A136" s="84" t="s">
        <v>189</v>
      </c>
      <c r="B136" s="85"/>
      <c r="C136" s="57"/>
      <c r="D136" s="55" t="s">
        <v>204</v>
      </c>
    </row>
    <row r="137" spans="1:4" x14ac:dyDescent="0.2">
      <c r="A137" s="4"/>
      <c r="B137" s="4"/>
      <c r="C137" s="4"/>
      <c r="D137" s="4"/>
    </row>
    <row r="138" spans="1:4" x14ac:dyDescent="0.2">
      <c r="A138" s="4"/>
      <c r="B138" s="4"/>
      <c r="C138" s="4"/>
      <c r="D138" s="4"/>
    </row>
    <row r="139" spans="1:4" x14ac:dyDescent="0.2">
      <c r="A139" s="4"/>
      <c r="B139" s="4"/>
      <c r="C139" s="4"/>
      <c r="D139" s="4"/>
    </row>
    <row r="140" spans="1:4" x14ac:dyDescent="0.2">
      <c r="A140" s="4"/>
      <c r="B140" s="4"/>
      <c r="C140" s="4"/>
      <c r="D140" s="4"/>
    </row>
    <row r="141" spans="1:4" x14ac:dyDescent="0.2">
      <c r="A141" s="4"/>
      <c r="B141" s="4"/>
      <c r="C141" s="4"/>
      <c r="D141" s="4"/>
    </row>
    <row r="142" spans="1:4" x14ac:dyDescent="0.2">
      <c r="A142" s="4"/>
      <c r="B142" s="4"/>
      <c r="C142" s="4"/>
      <c r="D142" s="4"/>
    </row>
    <row r="143" spans="1:4" x14ac:dyDescent="0.2">
      <c r="A143" s="4"/>
      <c r="B143" s="4"/>
      <c r="C143" s="4"/>
      <c r="D143" s="4"/>
    </row>
    <row r="144" spans="1:4" x14ac:dyDescent="0.2">
      <c r="A144" s="4"/>
      <c r="B144" s="4"/>
      <c r="C144" s="4"/>
      <c r="D144" s="4"/>
    </row>
    <row r="145" spans="1:4" x14ac:dyDescent="0.2">
      <c r="A145" s="4"/>
      <c r="B145" s="4"/>
      <c r="C145" s="4"/>
      <c r="D145" s="4"/>
    </row>
    <row r="146" spans="1:4" x14ac:dyDescent="0.2">
      <c r="A146" s="4"/>
      <c r="B146" s="4"/>
      <c r="C146" s="4"/>
      <c r="D146" s="4"/>
    </row>
    <row r="147" spans="1:4" x14ac:dyDescent="0.2">
      <c r="A147" s="4"/>
      <c r="B147" s="4"/>
      <c r="C147" s="4"/>
      <c r="D147" s="4"/>
    </row>
    <row r="148" spans="1:4" x14ac:dyDescent="0.2">
      <c r="A148" s="4"/>
      <c r="B148" s="4"/>
      <c r="C148" s="4"/>
      <c r="D148" s="4"/>
    </row>
    <row r="149" spans="1:4" x14ac:dyDescent="0.2">
      <c r="A149" s="4"/>
      <c r="B149" s="4"/>
      <c r="C149" s="4"/>
      <c r="D149" s="4"/>
    </row>
    <row r="150" spans="1:4" x14ac:dyDescent="0.2">
      <c r="A150" s="4"/>
      <c r="B150" s="4"/>
      <c r="C150" s="4"/>
      <c r="D150" s="4"/>
    </row>
    <row r="151" spans="1:4" x14ac:dyDescent="0.2">
      <c r="A151" s="4"/>
      <c r="B151" s="4"/>
      <c r="C151" s="4"/>
      <c r="D151" s="4"/>
    </row>
    <row r="152" spans="1:4" x14ac:dyDescent="0.2">
      <c r="A152" s="4"/>
      <c r="B152" s="4"/>
      <c r="C152" s="4"/>
      <c r="D152" s="4"/>
    </row>
    <row r="153" spans="1:4" x14ac:dyDescent="0.2">
      <c r="A153" s="4"/>
      <c r="B153" s="4"/>
      <c r="C153" s="4"/>
      <c r="D153" s="4"/>
    </row>
    <row r="154" spans="1:4" x14ac:dyDescent="0.2">
      <c r="A154" s="4"/>
      <c r="B154" s="4"/>
      <c r="C154" s="4"/>
      <c r="D154" s="4"/>
    </row>
    <row r="155" spans="1:4" x14ac:dyDescent="0.2">
      <c r="A155" s="4"/>
      <c r="B155" s="4"/>
      <c r="C155" s="4"/>
      <c r="D155" s="4"/>
    </row>
    <row r="156" spans="1:4" x14ac:dyDescent="0.2">
      <c r="A156" s="4"/>
      <c r="B156" s="4"/>
      <c r="C156" s="4"/>
      <c r="D156" s="4"/>
    </row>
    <row r="157" spans="1:4" x14ac:dyDescent="0.2">
      <c r="A157" s="4"/>
      <c r="B157" s="4"/>
      <c r="C157" s="4"/>
      <c r="D157" s="4"/>
    </row>
    <row r="158" spans="1:4" x14ac:dyDescent="0.2">
      <c r="A158" s="4"/>
      <c r="B158" s="4"/>
      <c r="C158" s="4"/>
      <c r="D158" s="4"/>
    </row>
    <row r="159" spans="1:4" x14ac:dyDescent="0.2">
      <c r="A159" s="4"/>
      <c r="B159" s="4"/>
      <c r="C159" s="4"/>
      <c r="D159" s="4"/>
    </row>
    <row r="160" spans="1:4" x14ac:dyDescent="0.2">
      <c r="A160" s="4"/>
      <c r="B160" s="4"/>
      <c r="C160" s="4"/>
      <c r="D160" s="4"/>
    </row>
    <row r="161" spans="1:4" x14ac:dyDescent="0.2">
      <c r="A161" s="4"/>
      <c r="B161" s="4"/>
      <c r="C161" s="4"/>
      <c r="D161" s="4"/>
    </row>
    <row r="162" spans="1:4" x14ac:dyDescent="0.2">
      <c r="A162" s="4"/>
      <c r="B162" s="4"/>
      <c r="C162" s="4"/>
      <c r="D162" s="4"/>
    </row>
    <row r="163" spans="1:4" x14ac:dyDescent="0.2">
      <c r="A163" s="4"/>
      <c r="B163" s="4"/>
      <c r="C163" s="4"/>
      <c r="D163" s="4"/>
    </row>
    <row r="164" spans="1:4" x14ac:dyDescent="0.2">
      <c r="A164" s="4"/>
      <c r="B164" s="4"/>
      <c r="C164" s="4"/>
      <c r="D164" s="4"/>
    </row>
    <row r="165" spans="1:4" x14ac:dyDescent="0.2">
      <c r="A165" s="4"/>
      <c r="B165" s="4"/>
      <c r="C165" s="4"/>
      <c r="D165" s="4"/>
    </row>
    <row r="166" spans="1:4" x14ac:dyDescent="0.2">
      <c r="A166" s="4"/>
      <c r="B166" s="4"/>
      <c r="C166" s="4"/>
      <c r="D166" s="4"/>
    </row>
    <row r="167" spans="1:4" x14ac:dyDescent="0.2">
      <c r="A167" s="4"/>
      <c r="B167" s="4"/>
      <c r="C167" s="4"/>
      <c r="D167" s="4"/>
    </row>
    <row r="168" spans="1:4" x14ac:dyDescent="0.2">
      <c r="A168" s="4"/>
      <c r="B168" s="4"/>
      <c r="C168" s="4"/>
      <c r="D168" s="4"/>
    </row>
    <row r="169" spans="1:4" x14ac:dyDescent="0.2">
      <c r="A169" s="4"/>
      <c r="B169" s="4"/>
      <c r="C169" s="4"/>
      <c r="D169" s="4"/>
    </row>
    <row r="170" spans="1:4" x14ac:dyDescent="0.2">
      <c r="A170" s="4"/>
      <c r="B170" s="4"/>
      <c r="C170" s="4"/>
      <c r="D170" s="4"/>
    </row>
    <row r="171" spans="1:4" x14ac:dyDescent="0.2">
      <c r="A171" s="4"/>
      <c r="B171" s="4"/>
      <c r="C171" s="4"/>
      <c r="D171" s="4"/>
    </row>
    <row r="172" spans="1:4" x14ac:dyDescent="0.2">
      <c r="A172" s="4"/>
      <c r="B172" s="4"/>
      <c r="C172" s="4"/>
      <c r="D172" s="4"/>
    </row>
    <row r="173" spans="1:4" x14ac:dyDescent="0.2">
      <c r="A173" s="4"/>
      <c r="B173" s="4"/>
      <c r="C173" s="4"/>
      <c r="D173" s="4"/>
    </row>
    <row r="174" spans="1:4" x14ac:dyDescent="0.2">
      <c r="A174" s="4"/>
      <c r="B174" s="4"/>
      <c r="C174" s="4"/>
      <c r="D174" s="4"/>
    </row>
    <row r="175" spans="1:4" x14ac:dyDescent="0.2">
      <c r="A175" s="4"/>
      <c r="B175" s="4"/>
      <c r="C175" s="4"/>
      <c r="D175" s="4"/>
    </row>
    <row r="176" spans="1:4" x14ac:dyDescent="0.2">
      <c r="A176" s="4"/>
      <c r="B176" s="4"/>
      <c r="C176" s="4"/>
      <c r="D176" s="4"/>
    </row>
    <row r="177" spans="1:4" x14ac:dyDescent="0.2">
      <c r="A177" s="4"/>
      <c r="B177" s="4"/>
      <c r="C177" s="4"/>
      <c r="D177" s="4"/>
    </row>
    <row r="178" spans="1:4" x14ac:dyDescent="0.2">
      <c r="A178" s="4"/>
      <c r="B178" s="4"/>
      <c r="C178" s="4"/>
      <c r="D178" s="4"/>
    </row>
    <row r="179" spans="1:4" x14ac:dyDescent="0.2">
      <c r="A179" s="4"/>
      <c r="B179" s="4"/>
      <c r="C179" s="4"/>
      <c r="D179" s="4"/>
    </row>
    <row r="180" spans="1:4" x14ac:dyDescent="0.2">
      <c r="A180" s="4"/>
      <c r="B180" s="4"/>
      <c r="C180" s="4"/>
      <c r="D180" s="4"/>
    </row>
    <row r="181" spans="1:4" x14ac:dyDescent="0.2">
      <c r="A181" s="4"/>
      <c r="B181" s="4"/>
      <c r="C181" s="4"/>
      <c r="D181" s="4"/>
    </row>
    <row r="182" spans="1:4" x14ac:dyDescent="0.2">
      <c r="A182" s="4"/>
      <c r="B182" s="4"/>
      <c r="C182" s="4"/>
      <c r="D182" s="4"/>
    </row>
    <row r="183" spans="1:4" x14ac:dyDescent="0.2">
      <c r="A183" s="4"/>
      <c r="B183" s="4"/>
      <c r="C183" s="4"/>
      <c r="D183" s="4"/>
    </row>
    <row r="184" spans="1:4" x14ac:dyDescent="0.2">
      <c r="A184" s="4"/>
      <c r="B184" s="4"/>
      <c r="C184" s="4"/>
      <c r="D184" s="4"/>
    </row>
    <row r="185" spans="1:4" x14ac:dyDescent="0.2">
      <c r="A185" s="4"/>
      <c r="B185" s="4"/>
      <c r="C185" s="4"/>
      <c r="D185" s="4"/>
    </row>
    <row r="186" spans="1:4" x14ac:dyDescent="0.2">
      <c r="A186" s="4"/>
      <c r="B186" s="4"/>
      <c r="C186" s="4"/>
      <c r="D186" s="4"/>
    </row>
    <row r="187" spans="1:4" x14ac:dyDescent="0.2">
      <c r="A187" s="4"/>
      <c r="B187" s="4"/>
      <c r="C187" s="4"/>
      <c r="D187" s="4"/>
    </row>
    <row r="188" spans="1:4" x14ac:dyDescent="0.2">
      <c r="A188" s="4"/>
      <c r="B188" s="4"/>
      <c r="C188" s="4"/>
      <c r="D188" s="4"/>
    </row>
    <row r="189" spans="1:4" x14ac:dyDescent="0.2">
      <c r="A189" s="4"/>
      <c r="B189" s="4"/>
      <c r="C189" s="4"/>
      <c r="D189" s="4"/>
    </row>
    <row r="190" spans="1:4" x14ac:dyDescent="0.2">
      <c r="A190" s="4"/>
      <c r="B190" s="4"/>
      <c r="C190" s="4"/>
      <c r="D190" s="4"/>
    </row>
    <row r="191" spans="1:4" x14ac:dyDescent="0.2">
      <c r="A191" s="4"/>
      <c r="B191" s="4"/>
      <c r="C191" s="4"/>
      <c r="D191" s="4"/>
    </row>
    <row r="192" spans="1:4" x14ac:dyDescent="0.2">
      <c r="A192" s="4"/>
      <c r="B192" s="4"/>
      <c r="C192" s="4"/>
      <c r="D192" s="4"/>
    </row>
    <row r="193" spans="1:4" x14ac:dyDescent="0.2">
      <c r="A193" s="4"/>
      <c r="B193" s="4"/>
      <c r="C193" s="4"/>
      <c r="D193" s="4"/>
    </row>
    <row r="194" spans="1:4" x14ac:dyDescent="0.2">
      <c r="A194" s="4"/>
      <c r="B194" s="4"/>
      <c r="C194" s="4"/>
      <c r="D194" s="4"/>
    </row>
    <row r="195" spans="1:4" x14ac:dyDescent="0.2">
      <c r="A195" s="4"/>
      <c r="B195" s="4"/>
      <c r="C195" s="4"/>
      <c r="D195" s="4"/>
    </row>
    <row r="196" spans="1:4" x14ac:dyDescent="0.2">
      <c r="A196" s="4"/>
      <c r="B196" s="4"/>
      <c r="C196" s="4"/>
      <c r="D196" s="4"/>
    </row>
    <row r="197" spans="1:4" x14ac:dyDescent="0.2">
      <c r="A197" s="4"/>
      <c r="B197" s="4"/>
      <c r="C197" s="4"/>
      <c r="D197" s="4"/>
    </row>
    <row r="198" spans="1:4" x14ac:dyDescent="0.2">
      <c r="A198" s="4"/>
      <c r="B198" s="4"/>
      <c r="C198" s="4"/>
      <c r="D198" s="4"/>
    </row>
    <row r="199" spans="1:4" x14ac:dyDescent="0.2">
      <c r="A199" s="4"/>
      <c r="B199" s="4"/>
      <c r="C199" s="4"/>
      <c r="D199" s="4"/>
    </row>
    <row r="200" spans="1:4" x14ac:dyDescent="0.2">
      <c r="A200" s="4"/>
      <c r="B200" s="4"/>
      <c r="C200" s="4"/>
      <c r="D200" s="4"/>
    </row>
    <row r="201" spans="1:4" x14ac:dyDescent="0.2">
      <c r="A201" s="4"/>
      <c r="B201" s="4"/>
      <c r="C201" s="4"/>
      <c r="D201" s="4"/>
    </row>
    <row r="202" spans="1:4" x14ac:dyDescent="0.2">
      <c r="A202" s="4"/>
      <c r="B202" s="4"/>
      <c r="C202" s="4"/>
      <c r="D202" s="4"/>
    </row>
    <row r="203" spans="1:4" x14ac:dyDescent="0.2">
      <c r="A203" s="4"/>
      <c r="B203" s="4"/>
      <c r="C203" s="4"/>
      <c r="D203" s="4"/>
    </row>
    <row r="204" spans="1:4" x14ac:dyDescent="0.2">
      <c r="A204" s="4"/>
      <c r="B204" s="4"/>
      <c r="C204" s="4"/>
      <c r="D204" s="4"/>
    </row>
    <row r="205" spans="1:4" x14ac:dyDescent="0.2">
      <c r="A205" s="4"/>
      <c r="B205" s="4"/>
      <c r="C205" s="4"/>
      <c r="D205" s="4"/>
    </row>
    <row r="206" spans="1:4" x14ac:dyDescent="0.2">
      <c r="A206" s="4"/>
      <c r="B206" s="4"/>
      <c r="C206" s="4"/>
      <c r="D206" s="4"/>
    </row>
    <row r="207" spans="1:4" x14ac:dyDescent="0.2">
      <c r="A207" s="4"/>
      <c r="B207" s="4"/>
      <c r="C207" s="4"/>
      <c r="D207" s="4"/>
    </row>
    <row r="208" spans="1:4" x14ac:dyDescent="0.2">
      <c r="A208" s="4"/>
      <c r="B208" s="4"/>
      <c r="C208" s="4"/>
      <c r="D208" s="4"/>
    </row>
    <row r="209" spans="1:4" x14ac:dyDescent="0.2">
      <c r="A209" s="4"/>
      <c r="B209" s="4"/>
      <c r="C209" s="4"/>
      <c r="D209" s="4"/>
    </row>
    <row r="210" spans="1:4" x14ac:dyDescent="0.2">
      <c r="A210" s="4"/>
      <c r="B210" s="4"/>
      <c r="C210" s="4"/>
      <c r="D210" s="4"/>
    </row>
    <row r="211" spans="1:4" x14ac:dyDescent="0.2">
      <c r="A211" s="4"/>
      <c r="B211" s="4"/>
      <c r="C211" s="4"/>
      <c r="D211" s="4"/>
    </row>
    <row r="212" spans="1:4" x14ac:dyDescent="0.2">
      <c r="A212" s="4"/>
      <c r="B212" s="4"/>
      <c r="C212" s="4"/>
      <c r="D212" s="4"/>
    </row>
    <row r="213" spans="1:4" x14ac:dyDescent="0.2">
      <c r="A213" s="4"/>
      <c r="B213" s="4"/>
      <c r="C213" s="4"/>
      <c r="D213" s="4"/>
    </row>
    <row r="214" spans="1:4" x14ac:dyDescent="0.2">
      <c r="A214" s="4"/>
      <c r="B214" s="4"/>
      <c r="C214" s="4"/>
      <c r="D214" s="4"/>
    </row>
    <row r="215" spans="1:4" x14ac:dyDescent="0.2">
      <c r="A215" s="4"/>
      <c r="B215" s="4"/>
      <c r="C215" s="4"/>
      <c r="D215" s="4"/>
    </row>
    <row r="216" spans="1:4" x14ac:dyDescent="0.2">
      <c r="A216" s="4"/>
      <c r="B216" s="4"/>
      <c r="C216" s="4"/>
      <c r="D216" s="4"/>
    </row>
    <row r="217" spans="1:4" x14ac:dyDescent="0.2">
      <c r="A217" s="4"/>
      <c r="B217" s="4"/>
      <c r="C217" s="4"/>
      <c r="D217" s="4"/>
    </row>
    <row r="218" spans="1:4" x14ac:dyDescent="0.2">
      <c r="A218" s="4"/>
      <c r="B218" s="4"/>
      <c r="C218" s="4"/>
      <c r="D218" s="4"/>
    </row>
    <row r="219" spans="1:4" x14ac:dyDescent="0.2">
      <c r="A219" s="4"/>
      <c r="B219" s="4"/>
      <c r="C219" s="4"/>
      <c r="D219" s="4"/>
    </row>
    <row r="220" spans="1:4" x14ac:dyDescent="0.2">
      <c r="A220" s="4"/>
      <c r="B220" s="4"/>
      <c r="C220" s="4"/>
      <c r="D220" s="4"/>
    </row>
    <row r="221" spans="1:4" x14ac:dyDescent="0.2">
      <c r="A221" s="4"/>
      <c r="B221" s="4"/>
      <c r="C221" s="4"/>
      <c r="D221" s="4"/>
    </row>
    <row r="222" spans="1:4" x14ac:dyDescent="0.2">
      <c r="A222" s="4"/>
      <c r="B222" s="4"/>
      <c r="C222" s="4"/>
      <c r="D222" s="4"/>
    </row>
    <row r="223" spans="1:4" x14ac:dyDescent="0.2">
      <c r="A223" s="4"/>
      <c r="B223" s="4"/>
      <c r="C223" s="4"/>
      <c r="D223" s="4"/>
    </row>
    <row r="224" spans="1:4" x14ac:dyDescent="0.2">
      <c r="A224" s="4"/>
      <c r="B224" s="4"/>
      <c r="C224" s="4"/>
      <c r="D224" s="4"/>
    </row>
    <row r="225" spans="1:4" x14ac:dyDescent="0.2">
      <c r="A225" s="4"/>
      <c r="B225" s="4"/>
      <c r="C225" s="4"/>
      <c r="D225" s="4"/>
    </row>
    <row r="226" spans="1:4" x14ac:dyDescent="0.2">
      <c r="A226" s="4"/>
      <c r="B226" s="4"/>
      <c r="C226" s="4"/>
      <c r="D226" s="4"/>
    </row>
    <row r="227" spans="1:4" x14ac:dyDescent="0.2">
      <c r="A227" s="4"/>
      <c r="B227" s="4"/>
      <c r="C227" s="4"/>
      <c r="D227" s="4"/>
    </row>
    <row r="228" spans="1:4" x14ac:dyDescent="0.2">
      <c r="A228" s="4"/>
      <c r="B228" s="4"/>
      <c r="C228" s="4"/>
      <c r="D228" s="4"/>
    </row>
    <row r="229" spans="1:4" x14ac:dyDescent="0.2">
      <c r="A229" s="4"/>
      <c r="B229" s="4"/>
      <c r="C229" s="4"/>
      <c r="D229" s="4"/>
    </row>
    <row r="230" spans="1:4" x14ac:dyDescent="0.2">
      <c r="A230" s="4"/>
      <c r="B230" s="4"/>
      <c r="C230" s="4"/>
      <c r="D230" s="4"/>
    </row>
    <row r="231" spans="1:4" x14ac:dyDescent="0.2">
      <c r="A231" s="4"/>
      <c r="B231" s="4"/>
      <c r="C231" s="4"/>
      <c r="D231" s="4"/>
    </row>
    <row r="232" spans="1:4" x14ac:dyDescent="0.2">
      <c r="A232" s="4"/>
      <c r="B232" s="4"/>
      <c r="C232" s="4"/>
      <c r="D232" s="4"/>
    </row>
    <row r="233" spans="1:4" x14ac:dyDescent="0.2">
      <c r="A233" s="4"/>
      <c r="B233" s="4"/>
      <c r="C233" s="4"/>
      <c r="D233" s="4"/>
    </row>
    <row r="234" spans="1:4" x14ac:dyDescent="0.2">
      <c r="A234" s="4"/>
      <c r="B234" s="4"/>
      <c r="C234" s="4"/>
      <c r="D234" s="4"/>
    </row>
    <row r="235" spans="1:4" x14ac:dyDescent="0.2">
      <c r="A235" s="4"/>
      <c r="B235" s="4"/>
      <c r="C235" s="4"/>
      <c r="D235" s="4"/>
    </row>
    <row r="236" spans="1:4" x14ac:dyDescent="0.2">
      <c r="A236" s="4"/>
      <c r="B236" s="4"/>
      <c r="C236" s="4"/>
      <c r="D236" s="4"/>
    </row>
    <row r="237" spans="1:4" x14ac:dyDescent="0.2">
      <c r="A237" s="4"/>
      <c r="B237" s="4"/>
      <c r="C237" s="4"/>
      <c r="D237" s="4"/>
    </row>
    <row r="238" spans="1:4" x14ac:dyDescent="0.2">
      <c r="A238" s="4"/>
      <c r="B238" s="4"/>
      <c r="C238" s="4"/>
      <c r="D238" s="4"/>
    </row>
    <row r="239" spans="1:4" x14ac:dyDescent="0.2">
      <c r="A239" s="4"/>
      <c r="B239" s="4"/>
      <c r="C239" s="4"/>
      <c r="D239" s="4"/>
    </row>
    <row r="240" spans="1:4" x14ac:dyDescent="0.2">
      <c r="A240" s="4"/>
      <c r="B240" s="4"/>
      <c r="C240" s="4"/>
      <c r="D240" s="4"/>
    </row>
    <row r="241" spans="1:4" x14ac:dyDescent="0.2">
      <c r="A241" s="4"/>
      <c r="B241" s="4"/>
      <c r="C241" s="4"/>
      <c r="D241" s="4"/>
    </row>
    <row r="242" spans="1:4" x14ac:dyDescent="0.2">
      <c r="A242" s="4"/>
      <c r="B242" s="4"/>
      <c r="C242" s="4"/>
      <c r="D242" s="4"/>
    </row>
    <row r="243" spans="1:4" x14ac:dyDescent="0.2">
      <c r="A243" s="4"/>
      <c r="B243" s="4"/>
      <c r="C243" s="4"/>
      <c r="D243" s="4"/>
    </row>
    <row r="244" spans="1:4" x14ac:dyDescent="0.2">
      <c r="A244" s="4"/>
      <c r="B244" s="4"/>
      <c r="C244" s="4"/>
      <c r="D244" s="4"/>
    </row>
    <row r="245" spans="1:4" x14ac:dyDescent="0.2">
      <c r="A245" s="4"/>
      <c r="B245" s="4"/>
      <c r="C245" s="4"/>
      <c r="D245" s="4"/>
    </row>
    <row r="246" spans="1:4" x14ac:dyDescent="0.2">
      <c r="A246" s="4"/>
      <c r="B246" s="4"/>
      <c r="C246" s="4"/>
      <c r="D246" s="4"/>
    </row>
    <row r="247" spans="1:4" x14ac:dyDescent="0.2">
      <c r="A247" s="4"/>
      <c r="B247" s="4"/>
      <c r="C247" s="4"/>
      <c r="D247" s="4"/>
    </row>
    <row r="248" spans="1:4" x14ac:dyDescent="0.2">
      <c r="A248" s="4"/>
      <c r="B248" s="4"/>
      <c r="C248" s="4"/>
      <c r="D248" s="4"/>
    </row>
    <row r="249" spans="1:4" x14ac:dyDescent="0.2">
      <c r="A249" s="4"/>
      <c r="B249" s="4"/>
      <c r="C249" s="4"/>
      <c r="D249" s="4"/>
    </row>
    <row r="250" spans="1:4" x14ac:dyDescent="0.2">
      <c r="A250" s="4"/>
      <c r="B250" s="4"/>
      <c r="C250" s="4"/>
      <c r="D250" s="4"/>
    </row>
    <row r="251" spans="1:4" x14ac:dyDescent="0.2">
      <c r="A251" s="4"/>
      <c r="B251" s="4"/>
      <c r="C251" s="4"/>
      <c r="D251" s="4"/>
    </row>
    <row r="252" spans="1:4" x14ac:dyDescent="0.2">
      <c r="A252" s="4"/>
      <c r="B252" s="4"/>
      <c r="C252" s="4"/>
      <c r="D252" s="4"/>
    </row>
    <row r="253" spans="1:4" x14ac:dyDescent="0.2">
      <c r="A253" s="4"/>
      <c r="B253" s="4"/>
      <c r="C253" s="4"/>
      <c r="D253" s="4"/>
    </row>
    <row r="254" spans="1:4" x14ac:dyDescent="0.2">
      <c r="A254" s="4"/>
      <c r="B254" s="4"/>
      <c r="C254" s="4"/>
      <c r="D254" s="4"/>
    </row>
    <row r="255" spans="1:4" x14ac:dyDescent="0.2">
      <c r="A255" s="4"/>
      <c r="B255" s="4"/>
      <c r="C255" s="4"/>
      <c r="D255" s="4"/>
    </row>
    <row r="256" spans="1:4" x14ac:dyDescent="0.2">
      <c r="A256" s="4"/>
      <c r="B256" s="4"/>
      <c r="C256" s="4"/>
      <c r="D256" s="4"/>
    </row>
    <row r="257" spans="1:4" x14ac:dyDescent="0.2">
      <c r="A257" s="4"/>
      <c r="B257" s="4"/>
      <c r="C257" s="4"/>
      <c r="D257" s="4"/>
    </row>
    <row r="258" spans="1:4" x14ac:dyDescent="0.2">
      <c r="A258" s="4"/>
      <c r="B258" s="4"/>
      <c r="C258" s="4"/>
      <c r="D258" s="4"/>
    </row>
    <row r="259" spans="1:4" x14ac:dyDescent="0.2">
      <c r="A259" s="4"/>
      <c r="B259" s="4"/>
      <c r="C259" s="4"/>
      <c r="D259" s="4"/>
    </row>
    <row r="260" spans="1:4" x14ac:dyDescent="0.2">
      <c r="A260" s="4"/>
      <c r="B260" s="4"/>
      <c r="C260" s="4"/>
      <c r="D260" s="4"/>
    </row>
    <row r="261" spans="1:4" x14ac:dyDescent="0.2">
      <c r="A261" s="4"/>
      <c r="B261" s="4"/>
      <c r="C261" s="4"/>
      <c r="D261" s="4"/>
    </row>
    <row r="262" spans="1:4" x14ac:dyDescent="0.2">
      <c r="A262" s="4"/>
      <c r="B262" s="4"/>
      <c r="C262" s="4"/>
      <c r="D262" s="4"/>
    </row>
    <row r="263" spans="1:4" x14ac:dyDescent="0.2">
      <c r="A263" s="4"/>
      <c r="B263" s="4"/>
      <c r="C263" s="4"/>
      <c r="D263" s="4"/>
    </row>
    <row r="264" spans="1:4" x14ac:dyDescent="0.2">
      <c r="A264" s="4"/>
      <c r="B264" s="4"/>
      <c r="C264" s="4"/>
      <c r="D264" s="4"/>
    </row>
    <row r="265" spans="1:4" x14ac:dyDescent="0.2">
      <c r="A265" s="4"/>
      <c r="B265" s="4"/>
      <c r="C265" s="4"/>
      <c r="D265" s="4"/>
    </row>
    <row r="266" spans="1:4" x14ac:dyDescent="0.2">
      <c r="A266" s="4"/>
      <c r="B266" s="4"/>
      <c r="C266" s="4"/>
      <c r="D266" s="4"/>
    </row>
    <row r="267" spans="1:4" x14ac:dyDescent="0.2">
      <c r="A267" s="4"/>
      <c r="B267" s="4"/>
      <c r="C267" s="4"/>
      <c r="D267" s="4"/>
    </row>
    <row r="268" spans="1:4" x14ac:dyDescent="0.2">
      <c r="A268" s="4"/>
      <c r="B268" s="4"/>
      <c r="C268" s="4"/>
      <c r="D268" s="4"/>
    </row>
    <row r="269" spans="1:4" x14ac:dyDescent="0.2">
      <c r="A269" s="4"/>
      <c r="B269" s="4"/>
      <c r="C269" s="4"/>
      <c r="D269" s="4"/>
    </row>
    <row r="270" spans="1:4" x14ac:dyDescent="0.2">
      <c r="A270" s="4"/>
      <c r="B270" s="4"/>
      <c r="C270" s="4"/>
      <c r="D270" s="4"/>
    </row>
    <row r="271" spans="1:4" x14ac:dyDescent="0.2">
      <c r="A271" s="4"/>
      <c r="B271" s="4"/>
      <c r="C271" s="4"/>
      <c r="D271" s="4"/>
    </row>
    <row r="272" spans="1:4" x14ac:dyDescent="0.2">
      <c r="A272" s="4"/>
      <c r="B272" s="4"/>
      <c r="C272" s="4"/>
      <c r="D272" s="4"/>
    </row>
    <row r="273" spans="1:4" x14ac:dyDescent="0.2">
      <c r="A273" s="4"/>
      <c r="B273" s="4"/>
      <c r="C273" s="4"/>
      <c r="D273" s="4"/>
    </row>
  </sheetData>
  <mergeCells count="3">
    <mergeCell ref="A2:D2"/>
    <mergeCell ref="A3:D3"/>
    <mergeCell ref="A4:D4"/>
  </mergeCells>
  <phoneticPr fontId="3" type="noConversion"/>
  <pageMargins left="0.39370078740157483" right="0.19685039370078741" top="0.59055118110236227" bottom="0.59055118110236227" header="0.51181102362204722" footer="0.51181102362204722"/>
  <pageSetup paperSize="9" scale="89" firstPageNumber="54" fitToHeight="0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Kovács Szilvia</cp:lastModifiedBy>
  <cp:lastPrinted>2021-05-19T07:36:08Z</cp:lastPrinted>
  <dcterms:created xsi:type="dcterms:W3CDTF">2013-04-05T09:09:35Z</dcterms:created>
  <dcterms:modified xsi:type="dcterms:W3CDTF">2021-05-31T11:51:13Z</dcterms:modified>
</cp:coreProperties>
</file>