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Váradiné Ildi\zárszámadás rendelet 2020 Nagyrév\"/>
    </mc:Choice>
  </mc:AlternateContent>
  <bookViews>
    <workbookView xWindow="0" yWindow="0" windowWidth="19200" windowHeight="5835" tabRatio="727"/>
  </bookViews>
  <sheets>
    <sheet name="3.sz.mell" sheetId="147" r:id="rId1"/>
  </sheets>
  <definedNames>
    <definedName name="_xlnm.Print_Area" localSheetId="0">'3.sz.mell'!$A$3:$L$89</definedName>
  </definedNames>
  <calcPr calcId="162913"/>
</workbook>
</file>

<file path=xl/calcChain.xml><?xml version="1.0" encoding="utf-8"?>
<calcChain xmlns="http://schemas.openxmlformats.org/spreadsheetml/2006/main">
  <c r="C63" i="147" l="1"/>
  <c r="D63" i="147"/>
  <c r="G63" i="147"/>
  <c r="H63" i="147"/>
  <c r="K63" i="147"/>
  <c r="K84" i="147" l="1"/>
  <c r="J84" i="147"/>
  <c r="I84" i="147"/>
  <c r="H84" i="147"/>
  <c r="G84" i="147"/>
  <c r="F84" i="147"/>
  <c r="E84" i="147"/>
  <c r="D84" i="147"/>
  <c r="C84" i="147"/>
  <c r="L80" i="147"/>
  <c r="L78" i="147"/>
  <c r="K75" i="147"/>
  <c r="J75" i="147"/>
  <c r="I75" i="147"/>
  <c r="H75" i="147"/>
  <c r="G75" i="147"/>
  <c r="L75" i="147" s="1"/>
  <c r="F75" i="147"/>
  <c r="E75" i="147"/>
  <c r="D75" i="147"/>
  <c r="C75" i="147"/>
  <c r="K71" i="147"/>
  <c r="J71" i="147"/>
  <c r="I71" i="147"/>
  <c r="H71" i="147"/>
  <c r="G71" i="147"/>
  <c r="F71" i="147"/>
  <c r="E71" i="147"/>
  <c r="D71" i="147"/>
  <c r="C71" i="147"/>
  <c r="L70" i="147"/>
  <c r="L69" i="147"/>
  <c r="L68" i="147"/>
  <c r="L65" i="147"/>
  <c r="L64" i="147"/>
  <c r="K62" i="147"/>
  <c r="J63" i="147"/>
  <c r="I63" i="147"/>
  <c r="I62" i="147" s="1"/>
  <c r="H62" i="147"/>
  <c r="G62" i="147"/>
  <c r="F63" i="147"/>
  <c r="F62" i="147" s="1"/>
  <c r="E63" i="147"/>
  <c r="E62" i="147" s="1"/>
  <c r="D62" i="147"/>
  <c r="C62" i="147"/>
  <c r="J62" i="147"/>
  <c r="L59" i="147"/>
  <c r="L54" i="147"/>
  <c r="L53" i="147"/>
  <c r="L50" i="147"/>
  <c r="K48" i="147"/>
  <c r="J48" i="147"/>
  <c r="I48" i="147"/>
  <c r="H48" i="147"/>
  <c r="G48" i="147"/>
  <c r="F48" i="147"/>
  <c r="E48" i="147"/>
  <c r="D48" i="147"/>
  <c r="C48" i="147"/>
  <c r="K45" i="147"/>
  <c r="J45" i="147"/>
  <c r="I45" i="147"/>
  <c r="H45" i="147"/>
  <c r="G45" i="147"/>
  <c r="F45" i="147"/>
  <c r="E45" i="147"/>
  <c r="D45" i="147"/>
  <c r="C45" i="147"/>
  <c r="K42" i="147"/>
  <c r="J42" i="147"/>
  <c r="I42" i="147"/>
  <c r="H42" i="147"/>
  <c r="G42" i="147"/>
  <c r="F42" i="147"/>
  <c r="E42" i="147"/>
  <c r="D42" i="147"/>
  <c r="C42" i="147"/>
  <c r="K39" i="147"/>
  <c r="J39" i="147"/>
  <c r="I39" i="147"/>
  <c r="H39" i="147"/>
  <c r="G39" i="147"/>
  <c r="F39" i="147"/>
  <c r="E39" i="147"/>
  <c r="D39" i="147"/>
  <c r="C39" i="147"/>
  <c r="K28" i="147"/>
  <c r="J28" i="147"/>
  <c r="I28" i="147"/>
  <c r="H28" i="147"/>
  <c r="G28" i="147"/>
  <c r="F28" i="147"/>
  <c r="E28" i="147"/>
  <c r="D28" i="147"/>
  <c r="C28" i="147"/>
  <c r="K23" i="147"/>
  <c r="J23" i="147"/>
  <c r="I23" i="147"/>
  <c r="H23" i="147"/>
  <c r="G23" i="147"/>
  <c r="F23" i="147"/>
  <c r="E23" i="147"/>
  <c r="D23" i="147"/>
  <c r="C23" i="147"/>
  <c r="K17" i="147"/>
  <c r="J17" i="147"/>
  <c r="I17" i="147"/>
  <c r="H17" i="147"/>
  <c r="G17" i="147"/>
  <c r="F17" i="147"/>
  <c r="E17" i="147"/>
  <c r="D17" i="147"/>
  <c r="C17" i="147"/>
  <c r="K13" i="147"/>
  <c r="J13" i="147"/>
  <c r="I13" i="147"/>
  <c r="H13" i="147"/>
  <c r="G13" i="147"/>
  <c r="F13" i="147"/>
  <c r="E13" i="147"/>
  <c r="D13" i="147"/>
  <c r="C13" i="147"/>
  <c r="K7" i="147"/>
  <c r="J7" i="147"/>
  <c r="I7" i="147"/>
  <c r="H7" i="147"/>
  <c r="G7" i="147"/>
  <c r="F7" i="147"/>
  <c r="E7" i="147"/>
  <c r="D7" i="147"/>
  <c r="C7" i="147"/>
  <c r="I6" i="147" l="1"/>
  <c r="I5" i="147" s="1"/>
  <c r="F38" i="147"/>
  <c r="J38" i="147"/>
  <c r="F6" i="147"/>
  <c r="F5" i="147" s="1"/>
  <c r="J6" i="147"/>
  <c r="E38" i="147"/>
  <c r="I38" i="147"/>
  <c r="E6" i="147"/>
  <c r="E5" i="147" s="1"/>
  <c r="D38" i="147"/>
  <c r="L62" i="147"/>
  <c r="D83" i="147"/>
  <c r="D87" i="147" s="1"/>
  <c r="H83" i="147"/>
  <c r="H87" i="147" s="1"/>
  <c r="L63" i="147"/>
  <c r="E83" i="147"/>
  <c r="E87" i="147" s="1"/>
  <c r="I83" i="147"/>
  <c r="I87" i="147" s="1"/>
  <c r="C38" i="147"/>
  <c r="K38" i="147"/>
  <c r="F83" i="147"/>
  <c r="F87" i="147" s="1"/>
  <c r="J83" i="147"/>
  <c r="J87" i="147" s="1"/>
  <c r="C83" i="147"/>
  <c r="C87" i="147" s="1"/>
  <c r="G83" i="147"/>
  <c r="G87" i="147" s="1"/>
  <c r="K83" i="147"/>
  <c r="K87" i="147" s="1"/>
  <c r="H38" i="147"/>
  <c r="G38" i="147"/>
  <c r="H6" i="147"/>
  <c r="H5" i="147" s="1"/>
  <c r="D6" i="147"/>
  <c r="D5" i="147" s="1"/>
  <c r="J5" i="147"/>
  <c r="F61" i="147"/>
  <c r="C6" i="147"/>
  <c r="C5" i="147" s="1"/>
  <c r="G6" i="147"/>
  <c r="G5" i="147" s="1"/>
  <c r="K6" i="147"/>
  <c r="L48" i="147"/>
  <c r="J61" i="147" l="1"/>
  <c r="E61" i="147"/>
  <c r="E66" i="147" s="1"/>
  <c r="I61" i="147"/>
  <c r="L87" i="147"/>
  <c r="L83" i="147"/>
  <c r="D61" i="147"/>
  <c r="D66" i="147" s="1"/>
  <c r="D89" i="147" s="1"/>
  <c r="E89" i="147"/>
  <c r="C61" i="147"/>
  <c r="C66" i="147" s="1"/>
  <c r="C89" i="147" s="1"/>
  <c r="H61" i="147"/>
  <c r="H66" i="147" s="1"/>
  <c r="H89" i="147" s="1"/>
  <c r="G61" i="147"/>
  <c r="G88" i="147" s="1"/>
  <c r="J88" i="147"/>
  <c r="J66" i="147"/>
  <c r="J89" i="147" s="1"/>
  <c r="K5" i="147"/>
  <c r="F88" i="147"/>
  <c r="F66" i="147"/>
  <c r="F89" i="147" s="1"/>
  <c r="I88" i="147"/>
  <c r="I66" i="147"/>
  <c r="I89" i="147" s="1"/>
  <c r="E88" i="147" l="1"/>
  <c r="H88" i="147"/>
  <c r="C88" i="147"/>
  <c r="D88" i="147"/>
  <c r="G66" i="147"/>
  <c r="G89" i="147" s="1"/>
  <c r="K61" i="147"/>
  <c r="K88" i="147" l="1"/>
  <c r="K66" i="147"/>
  <c r="L61" i="147"/>
  <c r="L66" i="147" l="1"/>
  <c r="K89" i="147"/>
</calcChain>
</file>

<file path=xl/sharedStrings.xml><?xml version="1.0" encoding="utf-8"?>
<sst xmlns="http://schemas.openxmlformats.org/spreadsheetml/2006/main" count="182" uniqueCount="115">
  <si>
    <t>Megnevezés</t>
  </si>
  <si>
    <t>Személyi juttatások</t>
  </si>
  <si>
    <t>Közhatalmi bevételek</t>
  </si>
  <si>
    <t>Ellátottak pénzbeli juttatásai</t>
  </si>
  <si>
    <t>Egyéb működési célú kiadások</t>
  </si>
  <si>
    <t>Felújítások</t>
  </si>
  <si>
    <t>Beruházások</t>
  </si>
  <si>
    <t>Teljesítés</t>
  </si>
  <si>
    <t>Működési célú átvett pénzeszközök</t>
  </si>
  <si>
    <t>Felhalmozási bevételek</t>
  </si>
  <si>
    <t xml:space="preserve"> </t>
  </si>
  <si>
    <t>-</t>
  </si>
  <si>
    <t>Finanszírozási kiadások</t>
  </si>
  <si>
    <t>Finanszírozási bevételek</t>
  </si>
  <si>
    <t>Működési bevételek</t>
  </si>
  <si>
    <t>Bevételek és kiadások egyenlege</t>
  </si>
  <si>
    <t>Költségvetési bevételek és kiadások egyenlege</t>
  </si>
  <si>
    <t>KIADÁSOK MINDÖSSZESEN</t>
  </si>
  <si>
    <t>K915 Központi irányító szervi támogatások 
folyósítása</t>
  </si>
  <si>
    <t>K9</t>
  </si>
  <si>
    <t>KÖLTSÉGVETÉSI KIADÁSOK ÖSSZESEN</t>
  </si>
  <si>
    <t>Egyéb felhalmozási célú kiadások</t>
  </si>
  <si>
    <t>K8</t>
  </si>
  <si>
    <t>K7</t>
  </si>
  <si>
    <t>K6</t>
  </si>
  <si>
    <t>Tartalék</t>
  </si>
  <si>
    <t>Egyéb befizetési kötelezettség</t>
  </si>
  <si>
    <t>K5</t>
  </si>
  <si>
    <t>Települési támogatás</t>
  </si>
  <si>
    <t>K4</t>
  </si>
  <si>
    <t>Dologi kiadások</t>
  </si>
  <si>
    <t>K3</t>
  </si>
  <si>
    <t>Munkaadót terhelő járulék és
 szociális hozzájárulási adó</t>
  </si>
  <si>
    <t>K2</t>
  </si>
  <si>
    <t>K1</t>
  </si>
  <si>
    <t>BEVÉTELEK MINDÖSSZESEN</t>
  </si>
  <si>
    <t>B813. Maradvány igénybevétele</t>
  </si>
  <si>
    <t>B8</t>
  </si>
  <si>
    <t>KÖLTSÉGVETÉSI BEVÉTELEK ÖSSZESEN</t>
  </si>
  <si>
    <t>Felhakmozási célú átvett pénzeszközök</t>
  </si>
  <si>
    <t>B7</t>
  </si>
  <si>
    <t>B6</t>
  </si>
  <si>
    <t>B5</t>
  </si>
  <si>
    <t>B405. Ellátási díj</t>
  </si>
  <si>
    <t>B404. Tulajdonosi bevételek</t>
  </si>
  <si>
    <t>B403. Közvetített szolgáltatások ellenértéke</t>
  </si>
  <si>
    <t>B402. Szolgáltatások ellenértéke</t>
  </si>
  <si>
    <t>B4</t>
  </si>
  <si>
    <t>talajterhelési díj</t>
  </si>
  <si>
    <t>pótlékok, bírságok,igazg.szolg.díjak</t>
  </si>
  <si>
    <t>B36. Egyéb közhatalmi bevételek</t>
  </si>
  <si>
    <t>gépjárműadó</t>
  </si>
  <si>
    <t>iparűzési adó</t>
  </si>
  <si>
    <t>B35. Termékek és szolgáltatások adói</t>
  </si>
  <si>
    <t>magánszemélyek kommunális adója</t>
  </si>
  <si>
    <t>építményadó</t>
  </si>
  <si>
    <t>B34.Vagyoni típusú adók</t>
  </si>
  <si>
    <t>B3</t>
  </si>
  <si>
    <t>Felhalmozási célú támogatások áht. Belülről</t>
  </si>
  <si>
    <t>B2</t>
  </si>
  <si>
    <t>Területalapú támogatás</t>
  </si>
  <si>
    <t>NEAK támogatás</t>
  </si>
  <si>
    <t>B16. Egyéb működési célú támogatások
 bevételei áht-n belülről</t>
  </si>
  <si>
    <t>B1161. Elszámolásból származő bevételek*</t>
  </si>
  <si>
    <t>B115. Működési célú költségvetési támogatások
 és kiegészítő támogatások</t>
  </si>
  <si>
    <t>Könyvtári közművelődési és múzeumi 
feladatok támogatása</t>
  </si>
  <si>
    <t>B114. Települési önkormányzatok kulturális
 feladatainak támogatása</t>
  </si>
  <si>
    <t>Rászoruló gyermekek szünidei
 étkeztetésének támogatása</t>
  </si>
  <si>
    <t>Intézményi gyermekétkeztetés támogatása</t>
  </si>
  <si>
    <t>Egyes szociális és gyermekjóléti
 feladatok támogatása</t>
  </si>
  <si>
    <t>Települési önkormányzatok
 szociális fela.egyéb támogatása</t>
  </si>
  <si>
    <t>B113. Telep.önkorm.szociális,
 gyermekjóléti és gyermekétkeztetési
feladatainak támogatása</t>
  </si>
  <si>
    <t>Kiegészítő támogatás az óvodapedagógusok
 min-ből adódó többletkiad.hoz</t>
  </si>
  <si>
    <t>Óvodaműködtetési támogatás</t>
  </si>
  <si>
    <t xml:space="preserve">Óvodaped. és az óvodaped.nev.munk.
közv.segítők bértámogatása </t>
  </si>
  <si>
    <t>B112. Települési önkorm.egyes köznevelési
 feladatainak támog.</t>
  </si>
  <si>
    <t>Egyéb önkormányzati feladatok támogatása</t>
  </si>
  <si>
    <t>Polgármesteri illetmény támogatása</t>
  </si>
  <si>
    <t>Település-üzemeltetéshez kapcs. 
feladatellátás támogatása</t>
  </si>
  <si>
    <t>Lakott külterülettel kapcsolatos feladatok támogatása</t>
  </si>
  <si>
    <t>B111. Helyi önkormányzatok működésének
 általános támogatása</t>
  </si>
  <si>
    <t>B11. Önkormányzatok működési támogatásai</t>
  </si>
  <si>
    <t>Működési célú támogatások 
államháztartáson belülről</t>
  </si>
  <si>
    <t>B1</t>
  </si>
  <si>
    <t>%</t>
  </si>
  <si>
    <t>Összeg</t>
  </si>
  <si>
    <t>Önként vállalt
feladatok</t>
  </si>
  <si>
    <t>Kötelező
feladatok</t>
  </si>
  <si>
    <t>ebből</t>
  </si>
  <si>
    <t>Sorsz.</t>
  </si>
  <si>
    <t>Bérkompenzáció támogatása-áthúzódó</t>
  </si>
  <si>
    <t>Szociális ágazati összevont pótlék</t>
  </si>
  <si>
    <t>Kulturális illetménypótlék</t>
  </si>
  <si>
    <t>Kulturális alapellátás támogatás</t>
  </si>
  <si>
    <t>EFOP konzorciumi támogatás</t>
  </si>
  <si>
    <t>Nyári diák foglalkoztatás támogatás</t>
  </si>
  <si>
    <t>Erzsébet-utalvány természetbeni szociális támogatás</t>
  </si>
  <si>
    <t>Közfoglalkoztatás támogatása</t>
  </si>
  <si>
    <t>B401.Készletértékesítés ellenértéke</t>
  </si>
  <si>
    <t>B406. Kiszámlázott általános forgalmi adó</t>
  </si>
  <si>
    <t>B407. Általános forgalmi adó visszatérítés</t>
  </si>
  <si>
    <t>Előzetes köt.vállalással nem terhelt maradvány
igénybevétele</t>
  </si>
  <si>
    <t>Szociális tüzelőanyag támogatás</t>
  </si>
  <si>
    <t>Családi támogatás</t>
  </si>
  <si>
    <t>Egyéb működési célú támogatás államházt.belül</t>
  </si>
  <si>
    <t>Egyéb működési célú támogatás államházt. Kívül</t>
  </si>
  <si>
    <t>K914 Államháztartási megelőlegezések visszafiz</t>
  </si>
  <si>
    <t>Költségvetési szertől, társulástól</t>
  </si>
  <si>
    <t>B408. Kamat bevételek</t>
  </si>
  <si>
    <t>B411. Egyéb működési bevételek</t>
  </si>
  <si>
    <t>B816 Irányítószervi támogatás</t>
  </si>
  <si>
    <t>Állam-ig
fea</t>
  </si>
  <si>
    <t>Állam-
ig
fea</t>
  </si>
  <si>
    <t>2020. évi eredeti előirányzat</t>
  </si>
  <si>
    <t>2020.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</si>
</sst>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71" formatCode="#,##0\ _F_t"/>
  </numFmts>
  <fonts count="1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b/>
      <i/>
      <sz val="7"/>
      <color theme="1"/>
      <name val="Times New Roman"/>
      <family val="1"/>
      <charset val="238"/>
    </font>
    <font>
      <i/>
      <sz val="7"/>
      <color theme="1"/>
      <name val="Times New Roman"/>
      <family val="1"/>
      <charset val="238"/>
    </font>
    <font>
      <b/>
      <sz val="7"/>
      <color theme="1"/>
      <name val="Calibri"/>
      <family val="2"/>
      <charset val="238"/>
      <scheme val="minor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1" fillId="0" borderId="0"/>
    <xf numFmtId="0" fontId="15" fillId="0" borderId="0"/>
  </cellStyleXfs>
  <cellXfs count="48">
    <xf numFmtId="0" fontId="0" fillId="0" borderId="0" xfId="0"/>
    <xf numFmtId="0" fontId="2" fillId="0" borderId="0" xfId="6"/>
    <xf numFmtId="0" fontId="9" fillId="0" borderId="0" xfId="6" applyFont="1"/>
    <xf numFmtId="0" fontId="9" fillId="0" borderId="1" xfId="6" applyFont="1" applyBorder="1"/>
    <xf numFmtId="0" fontId="9" fillId="2" borderId="1" xfId="6" applyFont="1" applyFill="1" applyBorder="1"/>
    <xf numFmtId="0" fontId="9" fillId="2" borderId="1" xfId="6" applyFont="1" applyFill="1" applyBorder="1" applyAlignment="1">
      <alignment wrapText="1"/>
    </xf>
    <xf numFmtId="0" fontId="11" fillId="2" borderId="1" xfId="6" applyFont="1" applyFill="1" applyBorder="1" applyAlignment="1">
      <alignment horizontal="right"/>
    </xf>
    <xf numFmtId="0" fontId="11" fillId="0" borderId="1" xfId="6" applyFont="1" applyBorder="1"/>
    <xf numFmtId="0" fontId="11" fillId="2" borderId="1" xfId="6" applyFont="1" applyFill="1" applyBorder="1"/>
    <xf numFmtId="0" fontId="12" fillId="2" borderId="1" xfId="6" applyFont="1" applyFill="1" applyBorder="1"/>
    <xf numFmtId="0" fontId="11" fillId="0" borderId="1" xfId="6" applyFont="1" applyBorder="1" applyAlignment="1">
      <alignment wrapText="1"/>
    </xf>
    <xf numFmtId="0" fontId="9" fillId="0" borderId="1" xfId="6" applyFont="1" applyBorder="1" applyAlignment="1">
      <alignment wrapText="1"/>
    </xf>
    <xf numFmtId="0" fontId="13" fillId="0" borderId="1" xfId="6" applyFont="1" applyBorder="1" applyAlignment="1">
      <alignment wrapText="1"/>
    </xf>
    <xf numFmtId="0" fontId="13" fillId="0" borderId="1" xfId="6" applyFont="1" applyBorder="1"/>
    <xf numFmtId="0" fontId="13" fillId="2" borderId="1" xfId="6" applyFont="1" applyFill="1" applyBorder="1"/>
    <xf numFmtId="0" fontId="14" fillId="0" borderId="1" xfId="6" applyFont="1" applyBorder="1" applyAlignment="1">
      <alignment horizontal="center" wrapText="1"/>
    </xf>
    <xf numFmtId="0" fontId="9" fillId="3" borderId="1" xfId="6" applyFont="1" applyFill="1" applyBorder="1"/>
    <xf numFmtId="0" fontId="9" fillId="4" borderId="1" xfId="6" applyFont="1" applyFill="1" applyBorder="1"/>
    <xf numFmtId="0" fontId="11" fillId="4" borderId="1" xfId="6" applyFont="1" applyFill="1" applyBorder="1" applyAlignment="1">
      <alignment wrapText="1"/>
    </xf>
    <xf numFmtId="0" fontId="9" fillId="3" borderId="1" xfId="6" applyFont="1" applyFill="1" applyBorder="1" applyAlignment="1">
      <alignment wrapText="1"/>
    </xf>
    <xf numFmtId="0" fontId="11" fillId="4" borderId="1" xfId="6" applyFont="1" applyFill="1" applyBorder="1"/>
    <xf numFmtId="0" fontId="11" fillId="4" borderId="1" xfId="6" applyFont="1" applyFill="1" applyBorder="1" applyAlignment="1">
      <alignment horizontal="right"/>
    </xf>
    <xf numFmtId="171" fontId="11" fillId="0" borderId="1" xfId="6" applyNumberFormat="1" applyFont="1" applyBorder="1" applyAlignment="1">
      <alignment horizontal="center" wrapText="1"/>
    </xf>
    <xf numFmtId="171" fontId="9" fillId="4" borderId="1" xfId="6" applyNumberFormat="1" applyFont="1" applyFill="1" applyBorder="1"/>
    <xf numFmtId="171" fontId="9" fillId="0" borderId="1" xfId="6" applyNumberFormat="1" applyFont="1" applyBorder="1"/>
    <xf numFmtId="171" fontId="9" fillId="3" borderId="1" xfId="6" applyNumberFormat="1" applyFont="1" applyFill="1" applyBorder="1"/>
    <xf numFmtId="171" fontId="9" fillId="2" borderId="1" xfId="6" applyNumberFormat="1" applyFont="1" applyFill="1" applyBorder="1"/>
    <xf numFmtId="171" fontId="9" fillId="6" borderId="1" xfId="6" applyNumberFormat="1" applyFont="1" applyFill="1" applyBorder="1"/>
    <xf numFmtId="171" fontId="9" fillId="5" borderId="1" xfId="6" applyNumberFormat="1" applyFont="1" applyFill="1" applyBorder="1"/>
    <xf numFmtId="171" fontId="9" fillId="0" borderId="0" xfId="6" applyNumberFormat="1" applyFont="1"/>
    <xf numFmtId="171" fontId="2" fillId="0" borderId="0" xfId="6" applyNumberFormat="1"/>
    <xf numFmtId="0" fontId="9" fillId="0" borderId="1" xfId="6" applyFont="1" applyFill="1" applyBorder="1"/>
    <xf numFmtId="171" fontId="9" fillId="0" borderId="1" xfId="6" applyNumberFormat="1" applyFont="1" applyFill="1" applyBorder="1"/>
    <xf numFmtId="0" fontId="13" fillId="0" borderId="1" xfId="6" applyFont="1" applyFill="1" applyBorder="1" applyAlignment="1">
      <alignment wrapText="1"/>
    </xf>
    <xf numFmtId="171" fontId="14" fillId="0" borderId="1" xfId="6" applyNumberFormat="1" applyFont="1" applyBorder="1" applyAlignment="1">
      <alignment horizontal="center"/>
    </xf>
    <xf numFmtId="171" fontId="10" fillId="4" borderId="1" xfId="6" applyNumberFormat="1" applyFont="1" applyFill="1" applyBorder="1"/>
    <xf numFmtId="171" fontId="10" fillId="0" borderId="1" xfId="6" applyNumberFormat="1" applyFont="1" applyBorder="1"/>
    <xf numFmtId="171" fontId="10" fillId="0" borderId="1" xfId="6" applyNumberFormat="1" applyFont="1" applyFill="1" applyBorder="1"/>
    <xf numFmtId="171" fontId="10" fillId="3" borderId="1" xfId="6" applyNumberFormat="1" applyFont="1" applyFill="1" applyBorder="1"/>
    <xf numFmtId="171" fontId="10" fillId="2" borderId="1" xfId="6" applyNumberFormat="1" applyFont="1" applyFill="1" applyBorder="1"/>
    <xf numFmtId="2" fontId="10" fillId="4" borderId="1" xfId="6" applyNumberFormat="1" applyFont="1" applyFill="1" applyBorder="1"/>
    <xf numFmtId="2" fontId="10" fillId="0" borderId="1" xfId="6" applyNumberFormat="1" applyFont="1" applyFill="1" applyBorder="1"/>
    <xf numFmtId="0" fontId="11" fillId="0" borderId="1" xfId="6" applyFont="1" applyBorder="1" applyAlignment="1">
      <alignment horizontal="left"/>
    </xf>
    <xf numFmtId="0" fontId="11" fillId="0" borderId="1" xfId="6" applyFont="1" applyBorder="1" applyAlignment="1">
      <alignment horizontal="center"/>
    </xf>
    <xf numFmtId="0" fontId="11" fillId="6" borderId="1" xfId="6" applyFont="1" applyFill="1" applyBorder="1" applyAlignment="1">
      <alignment horizontal="center"/>
    </xf>
    <xf numFmtId="0" fontId="11" fillId="5" borderId="1" xfId="6" applyFont="1" applyFill="1" applyBorder="1" applyAlignment="1">
      <alignment horizontal="center"/>
    </xf>
    <xf numFmtId="171" fontId="11" fillId="0" borderId="1" xfId="6" applyNumberFormat="1" applyFont="1" applyBorder="1" applyAlignment="1">
      <alignment horizontal="center" wrapText="1"/>
    </xf>
    <xf numFmtId="171" fontId="11" fillId="0" borderId="1" xfId="6" applyNumberFormat="1" applyFont="1" applyBorder="1" applyAlignment="1">
      <alignment horizontal="center"/>
    </xf>
  </cellXfs>
  <cellStyles count="9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8"/>
    <cellStyle name="Normál 3" xfId="6"/>
    <cellStyle name="Normá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4"/>
  <sheetViews>
    <sheetView tabSelected="1" view="pageLayout" topLeftCell="A56" zoomScaleNormal="100" workbookViewId="0">
      <selection activeCell="K57" sqref="K57"/>
    </sheetView>
  </sheetViews>
  <sheetFormatPr defaultRowHeight="15" x14ac:dyDescent="0.25"/>
  <cols>
    <col min="1" max="1" width="4.83203125" style="1" customWidth="1"/>
    <col min="2" max="2" width="32.1640625" style="1" customWidth="1"/>
    <col min="3" max="3" width="11.33203125" style="30" customWidth="1"/>
    <col min="4" max="4" width="11" style="30" customWidth="1"/>
    <col min="5" max="5" width="7.83203125" style="30" customWidth="1"/>
    <col min="6" max="6" width="5" style="30" customWidth="1"/>
    <col min="7" max="8" width="10.6640625" style="30" customWidth="1"/>
    <col min="9" max="9" width="7.83203125" style="30" customWidth="1"/>
    <col min="10" max="10" width="5.33203125" style="30" customWidth="1"/>
    <col min="11" max="11" width="11.1640625" style="30" customWidth="1"/>
    <col min="12" max="12" width="6.33203125" style="1" customWidth="1"/>
    <col min="13" max="13" width="9.33203125" style="1"/>
    <col min="14" max="16" width="10.6640625" style="1" customWidth="1"/>
    <col min="17" max="16384" width="9.33203125" style="1"/>
  </cols>
  <sheetData>
    <row r="3" spans="1:12" ht="11.25" customHeight="1" x14ac:dyDescent="0.25">
      <c r="A3" s="43" t="s">
        <v>89</v>
      </c>
      <c r="B3" s="43" t="s">
        <v>0</v>
      </c>
      <c r="C3" s="46" t="s">
        <v>113</v>
      </c>
      <c r="D3" s="47" t="s">
        <v>88</v>
      </c>
      <c r="E3" s="47"/>
      <c r="F3" s="47"/>
      <c r="G3" s="46" t="s">
        <v>114</v>
      </c>
      <c r="H3" s="43" t="s">
        <v>88</v>
      </c>
      <c r="I3" s="43"/>
      <c r="J3" s="43"/>
      <c r="K3" s="43" t="s">
        <v>7</v>
      </c>
      <c r="L3" s="43"/>
    </row>
    <row r="4" spans="1:12" ht="31.5" customHeight="1" x14ac:dyDescent="0.25">
      <c r="A4" s="43"/>
      <c r="B4" s="43"/>
      <c r="C4" s="46"/>
      <c r="D4" s="22" t="s">
        <v>87</v>
      </c>
      <c r="E4" s="22" t="s">
        <v>86</v>
      </c>
      <c r="F4" s="22" t="s">
        <v>111</v>
      </c>
      <c r="G4" s="46"/>
      <c r="H4" s="22" t="s">
        <v>87</v>
      </c>
      <c r="I4" s="22" t="s">
        <v>86</v>
      </c>
      <c r="J4" s="22" t="s">
        <v>112</v>
      </c>
      <c r="K4" s="34" t="s">
        <v>85</v>
      </c>
      <c r="L4" s="15" t="s">
        <v>84</v>
      </c>
    </row>
    <row r="5" spans="1:12" ht="21.75" x14ac:dyDescent="0.25">
      <c r="A5" s="17" t="s">
        <v>83</v>
      </c>
      <c r="B5" s="18" t="s">
        <v>82</v>
      </c>
      <c r="C5" s="23">
        <f>SUM(C6,C28)</f>
        <v>0</v>
      </c>
      <c r="D5" s="23">
        <f t="shared" ref="D5:F5" si="0">SUM(D6,D28)</f>
        <v>0</v>
      </c>
      <c r="E5" s="23">
        <f t="shared" si="0"/>
        <v>0</v>
      </c>
      <c r="F5" s="23">
        <f t="shared" si="0"/>
        <v>0</v>
      </c>
      <c r="G5" s="23">
        <f>SUM(G6,G28)</f>
        <v>0</v>
      </c>
      <c r="H5" s="23">
        <f t="shared" ref="H5:K5" si="1">SUM(H6,H28)</f>
        <v>0</v>
      </c>
      <c r="I5" s="23">
        <f t="shared" si="1"/>
        <v>0</v>
      </c>
      <c r="J5" s="23">
        <f t="shared" si="1"/>
        <v>0</v>
      </c>
      <c r="K5" s="23">
        <f t="shared" si="1"/>
        <v>0</v>
      </c>
      <c r="L5" s="40" t="s">
        <v>11</v>
      </c>
    </row>
    <row r="6" spans="1:12" x14ac:dyDescent="0.25">
      <c r="A6" s="3"/>
      <c r="B6" s="7" t="s">
        <v>81</v>
      </c>
      <c r="C6" s="24">
        <f>SUM(C7,C13,C17,C23,C26,C27)</f>
        <v>0</v>
      </c>
      <c r="D6" s="24">
        <f t="shared" ref="D6:F6" si="2">SUM(D7,D13,D17,D23,D26,D27)</f>
        <v>0</v>
      </c>
      <c r="E6" s="24">
        <f t="shared" si="2"/>
        <v>0</v>
      </c>
      <c r="F6" s="24">
        <f t="shared" si="2"/>
        <v>0</v>
      </c>
      <c r="G6" s="24">
        <f>SUM(G7,G13,G17,G23,G26,G27)</f>
        <v>0</v>
      </c>
      <c r="H6" s="24">
        <f t="shared" ref="H6:K6" si="3">SUM(H7,H13,H17,H23,H26,H27)</f>
        <v>0</v>
      </c>
      <c r="I6" s="24">
        <f t="shared" si="3"/>
        <v>0</v>
      </c>
      <c r="J6" s="24">
        <f t="shared" si="3"/>
        <v>0</v>
      </c>
      <c r="K6" s="24">
        <f t="shared" si="3"/>
        <v>0</v>
      </c>
      <c r="L6" s="40" t="s">
        <v>11</v>
      </c>
    </row>
    <row r="7" spans="1:12" ht="21.75" x14ac:dyDescent="0.25">
      <c r="A7" s="16"/>
      <c r="B7" s="19" t="s">
        <v>80</v>
      </c>
      <c r="C7" s="25">
        <f>SUM(C8:C12)</f>
        <v>0</v>
      </c>
      <c r="D7" s="25">
        <f t="shared" ref="D7:F7" si="4">SUM(D8:D12)</f>
        <v>0</v>
      </c>
      <c r="E7" s="25">
        <f t="shared" si="4"/>
        <v>0</v>
      </c>
      <c r="F7" s="25">
        <f t="shared" si="4"/>
        <v>0</v>
      </c>
      <c r="G7" s="25">
        <f>SUM(G8:G12)</f>
        <v>0</v>
      </c>
      <c r="H7" s="25">
        <f t="shared" ref="H7:K7" si="5">SUM(H8:H12)</f>
        <v>0</v>
      </c>
      <c r="I7" s="25">
        <f t="shared" si="5"/>
        <v>0</v>
      </c>
      <c r="J7" s="25">
        <f t="shared" si="5"/>
        <v>0</v>
      </c>
      <c r="K7" s="25">
        <f t="shared" si="5"/>
        <v>0</v>
      </c>
      <c r="L7" s="40" t="s">
        <v>11</v>
      </c>
    </row>
    <row r="8" spans="1:12" ht="20.25" customHeight="1" x14ac:dyDescent="0.25">
      <c r="A8" s="3"/>
      <c r="B8" s="12" t="s">
        <v>79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36">
        <v>0</v>
      </c>
      <c r="L8" s="40" t="s">
        <v>11</v>
      </c>
    </row>
    <row r="9" spans="1:12" ht="19.5" x14ac:dyDescent="0.25">
      <c r="A9" s="3"/>
      <c r="B9" s="12" t="s">
        <v>78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36">
        <v>0</v>
      </c>
      <c r="L9" s="40" t="s">
        <v>11</v>
      </c>
    </row>
    <row r="10" spans="1:12" x14ac:dyDescent="0.25">
      <c r="A10" s="3"/>
      <c r="B10" s="11" t="s">
        <v>77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6">
        <v>0</v>
      </c>
      <c r="L10" s="40" t="s">
        <v>11</v>
      </c>
    </row>
    <row r="11" spans="1:12" x14ac:dyDescent="0.25">
      <c r="A11" s="3"/>
      <c r="B11" s="11" t="s">
        <v>90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6">
        <v>0</v>
      </c>
      <c r="L11" s="40" t="s">
        <v>11</v>
      </c>
    </row>
    <row r="12" spans="1:12" x14ac:dyDescent="0.25">
      <c r="A12" s="3"/>
      <c r="B12" s="3" t="s">
        <v>76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6">
        <v>0</v>
      </c>
      <c r="L12" s="40" t="s">
        <v>11</v>
      </c>
    </row>
    <row r="13" spans="1:12" ht="21.75" x14ac:dyDescent="0.25">
      <c r="A13" s="16"/>
      <c r="B13" s="19" t="s">
        <v>75</v>
      </c>
      <c r="C13" s="25">
        <f>SUM(C14:C16)</f>
        <v>0</v>
      </c>
      <c r="D13" s="25">
        <f t="shared" ref="D13:F13" si="6">SUM(D14:D16)</f>
        <v>0</v>
      </c>
      <c r="E13" s="25">
        <f t="shared" si="6"/>
        <v>0</v>
      </c>
      <c r="F13" s="25">
        <f t="shared" si="6"/>
        <v>0</v>
      </c>
      <c r="G13" s="25">
        <f>SUM(G14:G16)</f>
        <v>0</v>
      </c>
      <c r="H13" s="25">
        <f t="shared" ref="H13:K13" si="7">SUM(H14:H16)</f>
        <v>0</v>
      </c>
      <c r="I13" s="25">
        <f t="shared" si="7"/>
        <v>0</v>
      </c>
      <c r="J13" s="25">
        <f t="shared" si="7"/>
        <v>0</v>
      </c>
      <c r="K13" s="25">
        <f t="shared" si="7"/>
        <v>0</v>
      </c>
      <c r="L13" s="40" t="s">
        <v>11</v>
      </c>
    </row>
    <row r="14" spans="1:12" ht="19.5" x14ac:dyDescent="0.25">
      <c r="A14" s="3"/>
      <c r="B14" s="12" t="s">
        <v>74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6">
        <v>0</v>
      </c>
      <c r="L14" s="40" t="s">
        <v>11</v>
      </c>
    </row>
    <row r="15" spans="1:12" x14ac:dyDescent="0.25">
      <c r="A15" s="3"/>
      <c r="B15" s="3" t="s">
        <v>73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36">
        <v>0</v>
      </c>
      <c r="L15" s="40" t="s">
        <v>11</v>
      </c>
    </row>
    <row r="16" spans="1:12" ht="21.75" x14ac:dyDescent="0.25">
      <c r="A16" s="3"/>
      <c r="B16" s="11" t="s">
        <v>72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36">
        <v>0</v>
      </c>
      <c r="L16" s="40" t="s">
        <v>11</v>
      </c>
    </row>
    <row r="17" spans="1:12" ht="32.25" x14ac:dyDescent="0.25">
      <c r="A17" s="16"/>
      <c r="B17" s="19" t="s">
        <v>71</v>
      </c>
      <c r="C17" s="25">
        <f>SUM(C18:C22)</f>
        <v>0</v>
      </c>
      <c r="D17" s="25">
        <f t="shared" ref="D17:F17" si="8">SUM(D18:D22)</f>
        <v>0</v>
      </c>
      <c r="E17" s="25">
        <f t="shared" si="8"/>
        <v>0</v>
      </c>
      <c r="F17" s="25">
        <f t="shared" si="8"/>
        <v>0</v>
      </c>
      <c r="G17" s="25">
        <f>SUM(G18:G22)</f>
        <v>0</v>
      </c>
      <c r="H17" s="25">
        <f t="shared" ref="H17:K17" si="9">SUM(H18:H22)</f>
        <v>0</v>
      </c>
      <c r="I17" s="25">
        <f t="shared" si="9"/>
        <v>0</v>
      </c>
      <c r="J17" s="25">
        <f t="shared" si="9"/>
        <v>0</v>
      </c>
      <c r="K17" s="25">
        <f t="shared" si="9"/>
        <v>0</v>
      </c>
      <c r="L17" s="40" t="s">
        <v>11</v>
      </c>
    </row>
    <row r="18" spans="1:12" ht="19.5" x14ac:dyDescent="0.25">
      <c r="A18" s="3"/>
      <c r="B18" s="12" t="s">
        <v>70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36">
        <v>0</v>
      </c>
      <c r="L18" s="40" t="s">
        <v>11</v>
      </c>
    </row>
    <row r="19" spans="1:12" ht="19.5" x14ac:dyDescent="0.25">
      <c r="A19" s="3"/>
      <c r="B19" s="12" t="s">
        <v>69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36">
        <v>0</v>
      </c>
      <c r="L19" s="40" t="s">
        <v>11</v>
      </c>
    </row>
    <row r="20" spans="1:12" x14ac:dyDescent="0.25">
      <c r="A20" s="3"/>
      <c r="B20" s="12" t="s">
        <v>68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36">
        <v>0</v>
      </c>
      <c r="L20" s="40" t="s">
        <v>11</v>
      </c>
    </row>
    <row r="21" spans="1:12" x14ac:dyDescent="0.25">
      <c r="A21" s="3"/>
      <c r="B21" s="12" t="s">
        <v>91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36">
        <v>0</v>
      </c>
      <c r="L21" s="40" t="s">
        <v>11</v>
      </c>
    </row>
    <row r="22" spans="1:12" ht="19.5" x14ac:dyDescent="0.25">
      <c r="A22" s="3"/>
      <c r="B22" s="12" t="s">
        <v>67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6">
        <v>0</v>
      </c>
      <c r="L22" s="40" t="s">
        <v>11</v>
      </c>
    </row>
    <row r="23" spans="1:12" ht="21.75" x14ac:dyDescent="0.25">
      <c r="A23" s="16"/>
      <c r="B23" s="19" t="s">
        <v>66</v>
      </c>
      <c r="C23" s="25">
        <f>SUM(C24:C25)</f>
        <v>0</v>
      </c>
      <c r="D23" s="25">
        <f t="shared" ref="D23:F23" si="10">SUM(D24:D25)</f>
        <v>0</v>
      </c>
      <c r="E23" s="25">
        <f t="shared" si="10"/>
        <v>0</v>
      </c>
      <c r="F23" s="25">
        <f t="shared" si="10"/>
        <v>0</v>
      </c>
      <c r="G23" s="25">
        <f>SUM(G24:G25)</f>
        <v>0</v>
      </c>
      <c r="H23" s="25">
        <f t="shared" ref="H23:K23" si="11">SUM(H24:H25)</f>
        <v>0</v>
      </c>
      <c r="I23" s="25">
        <f t="shared" si="11"/>
        <v>0</v>
      </c>
      <c r="J23" s="25">
        <f t="shared" si="11"/>
        <v>0</v>
      </c>
      <c r="K23" s="25">
        <f t="shared" si="11"/>
        <v>0</v>
      </c>
      <c r="L23" s="40" t="s">
        <v>11</v>
      </c>
    </row>
    <row r="24" spans="1:12" x14ac:dyDescent="0.25">
      <c r="A24" s="31"/>
      <c r="B24" s="33" t="s">
        <v>92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7">
        <v>0</v>
      </c>
      <c r="L24" s="40" t="s">
        <v>11</v>
      </c>
    </row>
    <row r="25" spans="1:12" ht="19.5" x14ac:dyDescent="0.25">
      <c r="A25" s="3"/>
      <c r="B25" s="12" t="s">
        <v>65</v>
      </c>
      <c r="C25" s="32">
        <v>0</v>
      </c>
      <c r="D25" s="32">
        <v>0</v>
      </c>
      <c r="E25" s="24">
        <v>0</v>
      </c>
      <c r="F25" s="24">
        <v>0</v>
      </c>
      <c r="G25" s="32">
        <v>0</v>
      </c>
      <c r="H25" s="32">
        <v>0</v>
      </c>
      <c r="I25" s="24">
        <v>0</v>
      </c>
      <c r="J25" s="24">
        <v>0</v>
      </c>
      <c r="K25" s="37">
        <v>0</v>
      </c>
      <c r="L25" s="40" t="s">
        <v>11</v>
      </c>
    </row>
    <row r="26" spans="1:12" ht="32.25" x14ac:dyDescent="0.25">
      <c r="A26" s="16"/>
      <c r="B26" s="19" t="s">
        <v>64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38">
        <v>0</v>
      </c>
      <c r="L26" s="40" t="s">
        <v>11</v>
      </c>
    </row>
    <row r="27" spans="1:12" x14ac:dyDescent="0.25">
      <c r="A27" s="16"/>
      <c r="B27" s="16" t="s">
        <v>63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38">
        <v>0</v>
      </c>
      <c r="L27" s="40" t="s">
        <v>11</v>
      </c>
    </row>
    <row r="28" spans="1:12" ht="21.75" x14ac:dyDescent="0.25">
      <c r="A28" s="3"/>
      <c r="B28" s="10" t="s">
        <v>62</v>
      </c>
      <c r="C28" s="24">
        <f>SUM(C29:C36)</f>
        <v>0</v>
      </c>
      <c r="D28" s="24">
        <f t="shared" ref="D28:F28" si="12">SUM(D29:D36)</f>
        <v>0</v>
      </c>
      <c r="E28" s="24">
        <f t="shared" si="12"/>
        <v>0</v>
      </c>
      <c r="F28" s="24">
        <f t="shared" si="12"/>
        <v>0</v>
      </c>
      <c r="G28" s="24">
        <f>SUM(G29:G36)</f>
        <v>0</v>
      </c>
      <c r="H28" s="24">
        <f t="shared" ref="H28:K28" si="13">SUM(H29:H36)</f>
        <v>0</v>
      </c>
      <c r="I28" s="24">
        <f t="shared" si="13"/>
        <v>0</v>
      </c>
      <c r="J28" s="24">
        <f t="shared" si="13"/>
        <v>0</v>
      </c>
      <c r="K28" s="24">
        <f t="shared" si="13"/>
        <v>0</v>
      </c>
      <c r="L28" s="40" t="s">
        <v>11</v>
      </c>
    </row>
    <row r="29" spans="1:12" x14ac:dyDescent="0.25">
      <c r="A29" s="3"/>
      <c r="B29" s="13" t="s">
        <v>61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6">
        <v>0</v>
      </c>
      <c r="L29" s="40" t="s">
        <v>11</v>
      </c>
    </row>
    <row r="30" spans="1:12" x14ac:dyDescent="0.25">
      <c r="A30" s="3"/>
      <c r="B30" s="13" t="s">
        <v>60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36">
        <v>0</v>
      </c>
      <c r="L30" s="40" t="s">
        <v>11</v>
      </c>
    </row>
    <row r="31" spans="1:12" x14ac:dyDescent="0.25">
      <c r="A31" s="3"/>
      <c r="B31" s="13" t="s">
        <v>93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6">
        <v>0</v>
      </c>
      <c r="L31" s="40" t="s">
        <v>11</v>
      </c>
    </row>
    <row r="32" spans="1:12" x14ac:dyDescent="0.25">
      <c r="A32" s="3"/>
      <c r="B32" s="13" t="s">
        <v>94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36">
        <v>0</v>
      </c>
      <c r="L32" s="40" t="s">
        <v>11</v>
      </c>
    </row>
    <row r="33" spans="1:12" x14ac:dyDescent="0.25">
      <c r="A33" s="3"/>
      <c r="B33" s="13" t="s">
        <v>95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36">
        <v>0</v>
      </c>
      <c r="L33" s="40" t="s">
        <v>11</v>
      </c>
    </row>
    <row r="34" spans="1:12" ht="19.5" x14ac:dyDescent="0.25">
      <c r="A34" s="3"/>
      <c r="B34" s="12" t="s">
        <v>96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6">
        <v>0</v>
      </c>
      <c r="L34" s="40" t="s">
        <v>11</v>
      </c>
    </row>
    <row r="35" spans="1:12" x14ac:dyDescent="0.25">
      <c r="A35" s="3"/>
      <c r="B35" s="12" t="s">
        <v>107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6">
        <v>0</v>
      </c>
      <c r="L35" s="40" t="s">
        <v>11</v>
      </c>
    </row>
    <row r="36" spans="1:12" x14ac:dyDescent="0.25">
      <c r="A36" s="3"/>
      <c r="B36" s="12" t="s">
        <v>97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36">
        <v>0</v>
      </c>
      <c r="L36" s="40" t="s">
        <v>11</v>
      </c>
    </row>
    <row r="37" spans="1:12" x14ac:dyDescent="0.25">
      <c r="A37" s="20" t="s">
        <v>59</v>
      </c>
      <c r="B37" s="20" t="s">
        <v>58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35">
        <v>0</v>
      </c>
      <c r="L37" s="40" t="s">
        <v>11</v>
      </c>
    </row>
    <row r="38" spans="1:12" x14ac:dyDescent="0.25">
      <c r="A38" s="20" t="s">
        <v>57</v>
      </c>
      <c r="B38" s="20" t="s">
        <v>2</v>
      </c>
      <c r="C38" s="23">
        <f>SUM(C45,C42,C39)</f>
        <v>0</v>
      </c>
      <c r="D38" s="23">
        <f t="shared" ref="D38:K38" si="14">SUM(D45,D42,D39)</f>
        <v>0</v>
      </c>
      <c r="E38" s="23">
        <f t="shared" si="14"/>
        <v>0</v>
      </c>
      <c r="F38" s="23">
        <f t="shared" si="14"/>
        <v>0</v>
      </c>
      <c r="G38" s="23">
        <f t="shared" si="14"/>
        <v>0</v>
      </c>
      <c r="H38" s="23">
        <f t="shared" si="14"/>
        <v>0</v>
      </c>
      <c r="I38" s="23">
        <f t="shared" si="14"/>
        <v>0</v>
      </c>
      <c r="J38" s="23">
        <f t="shared" si="14"/>
        <v>0</v>
      </c>
      <c r="K38" s="23">
        <f t="shared" si="14"/>
        <v>0</v>
      </c>
      <c r="L38" s="40" t="s">
        <v>11</v>
      </c>
    </row>
    <row r="39" spans="1:12" x14ac:dyDescent="0.25">
      <c r="A39" s="3"/>
      <c r="B39" s="7" t="s">
        <v>56</v>
      </c>
      <c r="C39" s="24">
        <f>SUM(C40:C41)</f>
        <v>0</v>
      </c>
      <c r="D39" s="24">
        <f t="shared" ref="D39:F39" si="15">SUM(D40:D41)</f>
        <v>0</v>
      </c>
      <c r="E39" s="24">
        <f t="shared" si="15"/>
        <v>0</v>
      </c>
      <c r="F39" s="24">
        <f t="shared" si="15"/>
        <v>0</v>
      </c>
      <c r="G39" s="24">
        <f>SUM(G40:G41)</f>
        <v>0</v>
      </c>
      <c r="H39" s="24">
        <f t="shared" ref="H39:K39" si="16">SUM(H40:H41)</f>
        <v>0</v>
      </c>
      <c r="I39" s="24">
        <f t="shared" si="16"/>
        <v>0</v>
      </c>
      <c r="J39" s="24">
        <f t="shared" si="16"/>
        <v>0</v>
      </c>
      <c r="K39" s="24">
        <f t="shared" si="16"/>
        <v>0</v>
      </c>
      <c r="L39" s="40" t="s">
        <v>11</v>
      </c>
    </row>
    <row r="40" spans="1:12" x14ac:dyDescent="0.25">
      <c r="A40" s="3"/>
      <c r="B40" s="13" t="s">
        <v>55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36">
        <v>0</v>
      </c>
      <c r="L40" s="40" t="s">
        <v>11</v>
      </c>
    </row>
    <row r="41" spans="1:12" x14ac:dyDescent="0.25">
      <c r="A41" s="3"/>
      <c r="B41" s="13" t="s">
        <v>54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36">
        <v>0</v>
      </c>
      <c r="L41" s="40" t="s">
        <v>11</v>
      </c>
    </row>
    <row r="42" spans="1:12" x14ac:dyDescent="0.25">
      <c r="A42" s="3"/>
      <c r="B42" s="7" t="s">
        <v>53</v>
      </c>
      <c r="C42" s="24">
        <f>SUM(C43:C44)</f>
        <v>0</v>
      </c>
      <c r="D42" s="24">
        <f t="shared" ref="D42:F42" si="17">SUM(D43:D44)</f>
        <v>0</v>
      </c>
      <c r="E42" s="24">
        <f t="shared" si="17"/>
        <v>0</v>
      </c>
      <c r="F42" s="24">
        <f t="shared" si="17"/>
        <v>0</v>
      </c>
      <c r="G42" s="24">
        <f>SUM(G43:G44)</f>
        <v>0</v>
      </c>
      <c r="H42" s="24">
        <f t="shared" ref="H42:K42" si="18">SUM(H43:H44)</f>
        <v>0</v>
      </c>
      <c r="I42" s="24">
        <f t="shared" si="18"/>
        <v>0</v>
      </c>
      <c r="J42" s="24">
        <f t="shared" si="18"/>
        <v>0</v>
      </c>
      <c r="K42" s="24">
        <f t="shared" si="18"/>
        <v>0</v>
      </c>
      <c r="L42" s="40" t="s">
        <v>11</v>
      </c>
    </row>
    <row r="43" spans="1:12" x14ac:dyDescent="0.25">
      <c r="A43" s="3"/>
      <c r="B43" s="13" t="s">
        <v>52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6">
        <v>0</v>
      </c>
      <c r="L43" s="40" t="s">
        <v>11</v>
      </c>
    </row>
    <row r="44" spans="1:12" x14ac:dyDescent="0.25">
      <c r="A44" s="3"/>
      <c r="B44" s="13" t="s">
        <v>51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6">
        <v>0</v>
      </c>
      <c r="L44" s="40" t="s">
        <v>11</v>
      </c>
    </row>
    <row r="45" spans="1:12" x14ac:dyDescent="0.25">
      <c r="A45" s="3"/>
      <c r="B45" s="7" t="s">
        <v>50</v>
      </c>
      <c r="C45" s="24">
        <f>SUM(C46:C47)</f>
        <v>0</v>
      </c>
      <c r="D45" s="24">
        <f t="shared" ref="D45:F45" si="19">SUM(D46:D47)</f>
        <v>0</v>
      </c>
      <c r="E45" s="24">
        <f t="shared" si="19"/>
        <v>0</v>
      </c>
      <c r="F45" s="24">
        <f t="shared" si="19"/>
        <v>0</v>
      </c>
      <c r="G45" s="24">
        <f>SUM(G46:G47)</f>
        <v>0</v>
      </c>
      <c r="H45" s="24">
        <f t="shared" ref="H45:K45" si="20">SUM(H46:H47)</f>
        <v>0</v>
      </c>
      <c r="I45" s="24">
        <f t="shared" si="20"/>
        <v>0</v>
      </c>
      <c r="J45" s="24">
        <f t="shared" si="20"/>
        <v>0</v>
      </c>
      <c r="K45" s="24">
        <f t="shared" si="20"/>
        <v>0</v>
      </c>
      <c r="L45" s="40" t="s">
        <v>11</v>
      </c>
    </row>
    <row r="46" spans="1:12" x14ac:dyDescent="0.25">
      <c r="A46" s="3"/>
      <c r="B46" s="3" t="s">
        <v>49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6">
        <v>0</v>
      </c>
      <c r="L46" s="40" t="s">
        <v>11</v>
      </c>
    </row>
    <row r="47" spans="1:12" x14ac:dyDescent="0.25">
      <c r="A47" s="3"/>
      <c r="B47" s="13" t="s">
        <v>48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36">
        <v>0</v>
      </c>
      <c r="L47" s="40" t="s">
        <v>11</v>
      </c>
    </row>
    <row r="48" spans="1:12" x14ac:dyDescent="0.25">
      <c r="A48" s="20" t="s">
        <v>47</v>
      </c>
      <c r="B48" s="20" t="s">
        <v>14</v>
      </c>
      <c r="C48" s="23">
        <f>SUM(C49:C57)</f>
        <v>7585544</v>
      </c>
      <c r="D48" s="23">
        <f t="shared" ref="D48:K48" si="21">SUM(D49:D57)</f>
        <v>7585544</v>
      </c>
      <c r="E48" s="23">
        <f t="shared" si="21"/>
        <v>0</v>
      </c>
      <c r="F48" s="23">
        <f t="shared" si="21"/>
        <v>0</v>
      </c>
      <c r="G48" s="23">
        <f t="shared" si="21"/>
        <v>8347006</v>
      </c>
      <c r="H48" s="23">
        <f t="shared" si="21"/>
        <v>8347006</v>
      </c>
      <c r="I48" s="23">
        <f t="shared" si="21"/>
        <v>0</v>
      </c>
      <c r="J48" s="23">
        <f t="shared" si="21"/>
        <v>0</v>
      </c>
      <c r="K48" s="23">
        <f t="shared" si="21"/>
        <v>8187324</v>
      </c>
      <c r="L48" s="40">
        <f t="shared" ref="L48:L63" si="22">(K48/G48)*100</f>
        <v>98.086954771567193</v>
      </c>
    </row>
    <row r="49" spans="1:12" x14ac:dyDescent="0.25">
      <c r="A49" s="8"/>
      <c r="B49" s="4" t="s">
        <v>98</v>
      </c>
      <c r="C49" s="26">
        <v>0</v>
      </c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39">
        <v>0</v>
      </c>
      <c r="L49" s="40" t="s">
        <v>11</v>
      </c>
    </row>
    <row r="50" spans="1:12" x14ac:dyDescent="0.25">
      <c r="A50" s="8"/>
      <c r="B50" s="14" t="s">
        <v>46</v>
      </c>
      <c r="C50" s="26">
        <v>5573269</v>
      </c>
      <c r="D50" s="26">
        <v>5573269</v>
      </c>
      <c r="E50" s="26">
        <v>0</v>
      </c>
      <c r="F50" s="26">
        <v>0</v>
      </c>
      <c r="G50" s="26">
        <v>6172845</v>
      </c>
      <c r="H50" s="26">
        <v>6172845</v>
      </c>
      <c r="I50" s="26">
        <v>0</v>
      </c>
      <c r="J50" s="26">
        <v>0</v>
      </c>
      <c r="K50" s="39">
        <v>6211370</v>
      </c>
      <c r="L50" s="40">
        <f t="shared" si="22"/>
        <v>100.62410444454703</v>
      </c>
    </row>
    <row r="51" spans="1:12" x14ac:dyDescent="0.25">
      <c r="A51" s="8"/>
      <c r="B51" s="14" t="s">
        <v>45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39">
        <v>0</v>
      </c>
      <c r="L51" s="40" t="s">
        <v>11</v>
      </c>
    </row>
    <row r="52" spans="1:12" x14ac:dyDescent="0.25">
      <c r="A52" s="8"/>
      <c r="B52" s="14" t="s">
        <v>44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39">
        <v>0</v>
      </c>
      <c r="L52" s="40" t="s">
        <v>11</v>
      </c>
    </row>
    <row r="53" spans="1:12" x14ac:dyDescent="0.25">
      <c r="A53" s="8"/>
      <c r="B53" s="14" t="s">
        <v>43</v>
      </c>
      <c r="C53" s="26">
        <v>399600</v>
      </c>
      <c r="D53" s="26">
        <v>399600</v>
      </c>
      <c r="E53" s="26">
        <v>0</v>
      </c>
      <c r="F53" s="26">
        <v>0</v>
      </c>
      <c r="G53" s="26">
        <v>399600</v>
      </c>
      <c r="H53" s="26">
        <v>399600</v>
      </c>
      <c r="I53" s="26">
        <v>0</v>
      </c>
      <c r="J53" s="26">
        <v>0</v>
      </c>
      <c r="K53" s="39">
        <v>235335</v>
      </c>
      <c r="L53" s="40">
        <f t="shared" si="22"/>
        <v>58.892642642642642</v>
      </c>
    </row>
    <row r="54" spans="1:12" x14ac:dyDescent="0.25">
      <c r="A54" s="8"/>
      <c r="B54" s="14" t="s">
        <v>99</v>
      </c>
      <c r="C54" s="26">
        <v>1612675</v>
      </c>
      <c r="D54" s="26">
        <v>1612675</v>
      </c>
      <c r="E54" s="26">
        <v>0</v>
      </c>
      <c r="F54" s="26">
        <v>0</v>
      </c>
      <c r="G54" s="26">
        <v>1774561</v>
      </c>
      <c r="H54" s="26">
        <v>1774561</v>
      </c>
      <c r="I54" s="26">
        <v>0</v>
      </c>
      <c r="J54" s="26">
        <v>0</v>
      </c>
      <c r="K54" s="39">
        <v>1740608</v>
      </c>
      <c r="L54" s="40">
        <f t="shared" si="22"/>
        <v>98.086681720155013</v>
      </c>
    </row>
    <row r="55" spans="1:12" x14ac:dyDescent="0.25">
      <c r="A55" s="8"/>
      <c r="B55" s="14" t="s">
        <v>100</v>
      </c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39">
        <v>0</v>
      </c>
      <c r="L55" s="40" t="s">
        <v>11</v>
      </c>
    </row>
    <row r="56" spans="1:12" x14ac:dyDescent="0.25">
      <c r="A56" s="8"/>
      <c r="B56" s="14" t="s">
        <v>108</v>
      </c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39">
        <v>11</v>
      </c>
      <c r="L56" s="40" t="s">
        <v>11</v>
      </c>
    </row>
    <row r="57" spans="1:12" x14ac:dyDescent="0.25">
      <c r="A57" s="8"/>
      <c r="B57" s="14" t="s">
        <v>109</v>
      </c>
      <c r="C57" s="26">
        <v>0</v>
      </c>
      <c r="D57" s="26">
        <v>0</v>
      </c>
      <c r="E57" s="26">
        <v>0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39">
        <v>0</v>
      </c>
      <c r="L57" s="40" t="s">
        <v>11</v>
      </c>
    </row>
    <row r="58" spans="1:12" x14ac:dyDescent="0.25">
      <c r="A58" s="20" t="s">
        <v>42</v>
      </c>
      <c r="B58" s="20" t="s">
        <v>9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35">
        <v>0</v>
      </c>
      <c r="L58" s="40" t="s">
        <v>11</v>
      </c>
    </row>
    <row r="59" spans="1:12" x14ac:dyDescent="0.25">
      <c r="A59" s="20" t="s">
        <v>41</v>
      </c>
      <c r="B59" s="20" t="s">
        <v>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35">
        <v>0</v>
      </c>
      <c r="L59" s="40" t="e">
        <f t="shared" si="22"/>
        <v>#DIV/0!</v>
      </c>
    </row>
    <row r="60" spans="1:12" x14ac:dyDescent="0.25">
      <c r="A60" s="20" t="s">
        <v>40</v>
      </c>
      <c r="B60" s="20" t="s">
        <v>39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35">
        <v>0</v>
      </c>
      <c r="L60" s="40" t="s">
        <v>11</v>
      </c>
    </row>
    <row r="61" spans="1:12" x14ac:dyDescent="0.25">
      <c r="A61" s="44" t="s">
        <v>38</v>
      </c>
      <c r="B61" s="44"/>
      <c r="C61" s="27">
        <f>SUM(C60,C59,C58,C48,C38,C37,C5)</f>
        <v>7585544</v>
      </c>
      <c r="D61" s="27">
        <f t="shared" ref="D61:F61" si="23">SUM(D60,D59,D58,D48,D38,D37,D5)</f>
        <v>7585544</v>
      </c>
      <c r="E61" s="27">
        <f t="shared" si="23"/>
        <v>0</v>
      </c>
      <c r="F61" s="27">
        <f t="shared" si="23"/>
        <v>0</v>
      </c>
      <c r="G61" s="27">
        <f>SUM(G60,G59,G58,G48,G38,G37,G5)</f>
        <v>8347006</v>
      </c>
      <c r="H61" s="27">
        <f>SUM(H60,H59,H58,H48,H38,H37,H5)</f>
        <v>8347006</v>
      </c>
      <c r="I61" s="27">
        <f>SUM(I60,I59,I58,I48,I38,I37,I5)</f>
        <v>0</v>
      </c>
      <c r="J61" s="27">
        <f>SUM(J60,J59,J58,J48,J38,J37,J5)</f>
        <v>0</v>
      </c>
      <c r="K61" s="27">
        <f>SUM(K60,K59,K58,K48,K38,K37,K5)</f>
        <v>8187324</v>
      </c>
      <c r="L61" s="40">
        <f t="shared" si="22"/>
        <v>98.086954771567193</v>
      </c>
    </row>
    <row r="62" spans="1:12" x14ac:dyDescent="0.25">
      <c r="A62" s="20" t="s">
        <v>37</v>
      </c>
      <c r="B62" s="20" t="s">
        <v>13</v>
      </c>
      <c r="C62" s="23">
        <f t="shared" ref="C62:K62" si="24">SUM(C63,C65)</f>
        <v>28401206</v>
      </c>
      <c r="D62" s="23">
        <f t="shared" si="24"/>
        <v>28401206</v>
      </c>
      <c r="E62" s="23">
        <f t="shared" si="24"/>
        <v>0</v>
      </c>
      <c r="F62" s="23">
        <f t="shared" si="24"/>
        <v>0</v>
      </c>
      <c r="G62" s="23">
        <f t="shared" si="24"/>
        <v>29251655</v>
      </c>
      <c r="H62" s="23">
        <f t="shared" si="24"/>
        <v>29251655</v>
      </c>
      <c r="I62" s="23">
        <f t="shared" si="24"/>
        <v>0</v>
      </c>
      <c r="J62" s="23">
        <f t="shared" si="24"/>
        <v>0</v>
      </c>
      <c r="K62" s="23">
        <f t="shared" si="24"/>
        <v>26575069</v>
      </c>
      <c r="L62" s="40">
        <f t="shared" si="22"/>
        <v>90.84979636194943</v>
      </c>
    </row>
    <row r="63" spans="1:12" x14ac:dyDescent="0.25">
      <c r="A63" s="3"/>
      <c r="B63" s="3" t="s">
        <v>36</v>
      </c>
      <c r="C63" s="24">
        <f t="shared" ref="C63:K63" si="25">SUM(C64:C64)</f>
        <v>96467</v>
      </c>
      <c r="D63" s="24">
        <f t="shared" si="25"/>
        <v>96467</v>
      </c>
      <c r="E63" s="24">
        <f t="shared" si="25"/>
        <v>0</v>
      </c>
      <c r="F63" s="24">
        <f t="shared" si="25"/>
        <v>0</v>
      </c>
      <c r="G63" s="24">
        <f t="shared" si="25"/>
        <v>96467</v>
      </c>
      <c r="H63" s="24">
        <f t="shared" si="25"/>
        <v>96467</v>
      </c>
      <c r="I63" s="24">
        <f t="shared" si="25"/>
        <v>0</v>
      </c>
      <c r="J63" s="24">
        <f t="shared" si="25"/>
        <v>0</v>
      </c>
      <c r="K63" s="24">
        <f t="shared" si="25"/>
        <v>97027</v>
      </c>
      <c r="L63" s="40">
        <f t="shared" si="22"/>
        <v>100.58050939699585</v>
      </c>
    </row>
    <row r="64" spans="1:12" ht="28.5" x14ac:dyDescent="0.25">
      <c r="A64" s="3"/>
      <c r="B64" s="12" t="s">
        <v>101</v>
      </c>
      <c r="C64" s="24">
        <v>96467</v>
      </c>
      <c r="D64" s="24">
        <v>96467</v>
      </c>
      <c r="E64" s="24">
        <v>0</v>
      </c>
      <c r="F64" s="24">
        <v>0</v>
      </c>
      <c r="G64" s="24">
        <v>96467</v>
      </c>
      <c r="H64" s="24">
        <v>96467</v>
      </c>
      <c r="I64" s="24">
        <v>0</v>
      </c>
      <c r="J64" s="24">
        <v>0</v>
      </c>
      <c r="K64" s="36">
        <v>97027</v>
      </c>
      <c r="L64" s="40">
        <f t="shared" ref="L64:L87" si="26">(K64/G64)*100</f>
        <v>100.58050939699585</v>
      </c>
    </row>
    <row r="65" spans="1:12" x14ac:dyDescent="0.25">
      <c r="A65" s="3"/>
      <c r="B65" s="11" t="s">
        <v>110</v>
      </c>
      <c r="C65" s="24">
        <v>28304739</v>
      </c>
      <c r="D65" s="24">
        <v>28304739</v>
      </c>
      <c r="E65" s="24">
        <v>0</v>
      </c>
      <c r="F65" s="24">
        <v>0</v>
      </c>
      <c r="G65" s="24">
        <v>29155188</v>
      </c>
      <c r="H65" s="24">
        <v>29155188</v>
      </c>
      <c r="I65" s="24">
        <v>0</v>
      </c>
      <c r="J65" s="24">
        <v>0</v>
      </c>
      <c r="K65" s="36">
        <v>26478042</v>
      </c>
      <c r="L65" s="40">
        <f t="shared" si="26"/>
        <v>90.817599941389503</v>
      </c>
    </row>
    <row r="66" spans="1:12" x14ac:dyDescent="0.25">
      <c r="A66" s="45" t="s">
        <v>35</v>
      </c>
      <c r="B66" s="45"/>
      <c r="C66" s="28">
        <f t="shared" ref="C66:K66" si="27">SUM(C61,C62)</f>
        <v>35986750</v>
      </c>
      <c r="D66" s="28">
        <f t="shared" si="27"/>
        <v>35986750</v>
      </c>
      <c r="E66" s="28">
        <f t="shared" si="27"/>
        <v>0</v>
      </c>
      <c r="F66" s="28">
        <f t="shared" si="27"/>
        <v>0</v>
      </c>
      <c r="G66" s="28">
        <f t="shared" si="27"/>
        <v>37598661</v>
      </c>
      <c r="H66" s="28">
        <f t="shared" si="27"/>
        <v>37598661</v>
      </c>
      <c r="I66" s="28">
        <f t="shared" si="27"/>
        <v>0</v>
      </c>
      <c r="J66" s="28">
        <f t="shared" si="27"/>
        <v>0</v>
      </c>
      <c r="K66" s="28">
        <f t="shared" si="27"/>
        <v>34762393</v>
      </c>
      <c r="L66" s="40">
        <f t="shared" si="26"/>
        <v>92.456465404446192</v>
      </c>
    </row>
    <row r="67" spans="1:12" ht="8.25" customHeight="1" x14ac:dyDescent="0.25">
      <c r="A67" s="3"/>
      <c r="B67" s="3"/>
      <c r="C67" s="24"/>
      <c r="D67" s="24"/>
      <c r="E67" s="24"/>
      <c r="F67" s="24"/>
      <c r="G67" s="24"/>
      <c r="H67" s="24"/>
      <c r="I67" s="24"/>
      <c r="J67" s="24"/>
      <c r="K67" s="36"/>
      <c r="L67" s="41" t="s">
        <v>10</v>
      </c>
    </row>
    <row r="68" spans="1:12" x14ac:dyDescent="0.25">
      <c r="A68" s="20" t="s">
        <v>34</v>
      </c>
      <c r="B68" s="20" t="s">
        <v>1</v>
      </c>
      <c r="C68" s="23">
        <v>21322783</v>
      </c>
      <c r="D68" s="23">
        <v>21322783</v>
      </c>
      <c r="E68" s="23">
        <v>0</v>
      </c>
      <c r="F68" s="23">
        <v>0</v>
      </c>
      <c r="G68" s="23">
        <v>21528901</v>
      </c>
      <c r="H68" s="23">
        <v>21528901</v>
      </c>
      <c r="I68" s="23">
        <v>0</v>
      </c>
      <c r="J68" s="23">
        <v>0</v>
      </c>
      <c r="K68" s="35">
        <v>20769966</v>
      </c>
      <c r="L68" s="40">
        <f t="shared" si="26"/>
        <v>96.474808444704166</v>
      </c>
    </row>
    <row r="69" spans="1:12" ht="21.75" x14ac:dyDescent="0.25">
      <c r="A69" s="20" t="s">
        <v>33</v>
      </c>
      <c r="B69" s="18" t="s">
        <v>32</v>
      </c>
      <c r="C69" s="23">
        <v>3671217</v>
      </c>
      <c r="D69" s="23">
        <v>3671217</v>
      </c>
      <c r="E69" s="23">
        <v>0</v>
      </c>
      <c r="F69" s="23">
        <v>0</v>
      </c>
      <c r="G69" s="23">
        <v>3545548</v>
      </c>
      <c r="H69" s="23">
        <v>3545548</v>
      </c>
      <c r="I69" s="23">
        <v>0</v>
      </c>
      <c r="J69" s="23">
        <v>0</v>
      </c>
      <c r="K69" s="35">
        <v>3157051</v>
      </c>
      <c r="L69" s="40">
        <f t="shared" si="26"/>
        <v>89.04268113137941</v>
      </c>
    </row>
    <row r="70" spans="1:12" x14ac:dyDescent="0.25">
      <c r="A70" s="20" t="s">
        <v>31</v>
      </c>
      <c r="B70" s="20" t="s">
        <v>30</v>
      </c>
      <c r="C70" s="23">
        <v>10992750</v>
      </c>
      <c r="D70" s="23">
        <v>10992750</v>
      </c>
      <c r="E70" s="23">
        <v>0</v>
      </c>
      <c r="F70" s="23">
        <v>0</v>
      </c>
      <c r="G70" s="23">
        <v>12524212</v>
      </c>
      <c r="H70" s="23">
        <v>12524212</v>
      </c>
      <c r="I70" s="23">
        <v>0</v>
      </c>
      <c r="J70" s="23">
        <v>0</v>
      </c>
      <c r="K70" s="35">
        <v>10570096</v>
      </c>
      <c r="L70" s="40">
        <f t="shared" si="26"/>
        <v>84.397293817766737</v>
      </c>
    </row>
    <row r="71" spans="1:12" x14ac:dyDescent="0.25">
      <c r="A71" s="20" t="s">
        <v>29</v>
      </c>
      <c r="B71" s="20" t="s">
        <v>3</v>
      </c>
      <c r="C71" s="23">
        <f>SUM(C72:C74)</f>
        <v>0</v>
      </c>
      <c r="D71" s="23">
        <f t="shared" ref="D71:F71" si="28">SUM(D72:D74)</f>
        <v>0</v>
      </c>
      <c r="E71" s="23">
        <f t="shared" si="28"/>
        <v>0</v>
      </c>
      <c r="F71" s="23">
        <f t="shared" si="28"/>
        <v>0</v>
      </c>
      <c r="G71" s="23">
        <f>SUM(G72:G74)</f>
        <v>0</v>
      </c>
      <c r="H71" s="23">
        <f t="shared" ref="H71:J71" si="29">SUM(H72:H74)</f>
        <v>0</v>
      </c>
      <c r="I71" s="23">
        <f t="shared" si="29"/>
        <v>0</v>
      </c>
      <c r="J71" s="23">
        <f t="shared" si="29"/>
        <v>0</v>
      </c>
      <c r="K71" s="23">
        <f>SUM(K72:K74)</f>
        <v>0</v>
      </c>
      <c r="L71" s="40" t="s">
        <v>11</v>
      </c>
    </row>
    <row r="72" spans="1:12" x14ac:dyDescent="0.25">
      <c r="A72" s="8"/>
      <c r="B72" s="9" t="s">
        <v>102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9">
        <v>0</v>
      </c>
      <c r="L72" s="40" t="s">
        <v>11</v>
      </c>
    </row>
    <row r="73" spans="1:12" x14ac:dyDescent="0.25">
      <c r="A73" s="8"/>
      <c r="B73" s="9" t="s">
        <v>103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9">
        <v>0</v>
      </c>
      <c r="L73" s="40" t="s">
        <v>11</v>
      </c>
    </row>
    <row r="74" spans="1:12" x14ac:dyDescent="0.25">
      <c r="A74" s="8"/>
      <c r="B74" s="9" t="s">
        <v>28</v>
      </c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9">
        <v>0</v>
      </c>
      <c r="L74" s="40" t="s">
        <v>11</v>
      </c>
    </row>
    <row r="75" spans="1:12" x14ac:dyDescent="0.25">
      <c r="A75" s="20" t="s">
        <v>27</v>
      </c>
      <c r="B75" s="20" t="s">
        <v>4</v>
      </c>
      <c r="C75" s="23">
        <f>SUM(C76:C79)</f>
        <v>0</v>
      </c>
      <c r="D75" s="23">
        <f t="shared" ref="D75:F75" si="30">SUM(D76:D79)</f>
        <v>0</v>
      </c>
      <c r="E75" s="23">
        <f t="shared" si="30"/>
        <v>0</v>
      </c>
      <c r="F75" s="23">
        <f t="shared" si="30"/>
        <v>0</v>
      </c>
      <c r="G75" s="23">
        <f>SUM(G76:G79)</f>
        <v>0</v>
      </c>
      <c r="H75" s="23">
        <f t="shared" ref="H75:K75" si="31">SUM(H76:H79)</f>
        <v>0</v>
      </c>
      <c r="I75" s="23">
        <f t="shared" si="31"/>
        <v>0</v>
      </c>
      <c r="J75" s="23">
        <f t="shared" si="31"/>
        <v>0</v>
      </c>
      <c r="K75" s="23">
        <f t="shared" si="31"/>
        <v>0</v>
      </c>
      <c r="L75" s="40" t="e">
        <f t="shared" si="26"/>
        <v>#DIV/0!</v>
      </c>
    </row>
    <row r="76" spans="1:12" x14ac:dyDescent="0.25">
      <c r="A76" s="8"/>
      <c r="B76" s="4" t="s">
        <v>26</v>
      </c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9">
        <v>0</v>
      </c>
      <c r="L76" s="40" t="s">
        <v>11</v>
      </c>
    </row>
    <row r="77" spans="1:12" x14ac:dyDescent="0.25">
      <c r="A77" s="8"/>
      <c r="B77" s="4" t="s">
        <v>104</v>
      </c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9">
        <v>0</v>
      </c>
      <c r="L77" s="40" t="s">
        <v>11</v>
      </c>
    </row>
    <row r="78" spans="1:12" x14ac:dyDescent="0.25">
      <c r="A78" s="8"/>
      <c r="B78" s="4" t="s">
        <v>105</v>
      </c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9">
        <v>0</v>
      </c>
      <c r="L78" s="40" t="e">
        <f t="shared" si="26"/>
        <v>#DIV/0!</v>
      </c>
    </row>
    <row r="79" spans="1:12" x14ac:dyDescent="0.25">
      <c r="A79" s="8"/>
      <c r="B79" s="4" t="s">
        <v>25</v>
      </c>
      <c r="C79" s="26">
        <v>0</v>
      </c>
      <c r="D79" s="26">
        <v>0</v>
      </c>
      <c r="E79" s="26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39">
        <v>0</v>
      </c>
      <c r="L79" s="40" t="s">
        <v>11</v>
      </c>
    </row>
    <row r="80" spans="1:12" x14ac:dyDescent="0.25">
      <c r="A80" s="21" t="s">
        <v>24</v>
      </c>
      <c r="B80" s="20" t="s">
        <v>6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35">
        <v>0</v>
      </c>
      <c r="L80" s="40" t="e">
        <f t="shared" si="26"/>
        <v>#DIV/0!</v>
      </c>
    </row>
    <row r="81" spans="1:12" x14ac:dyDescent="0.25">
      <c r="A81" s="21" t="s">
        <v>23</v>
      </c>
      <c r="B81" s="20" t="s">
        <v>5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35">
        <v>0</v>
      </c>
      <c r="L81" s="40" t="s">
        <v>11</v>
      </c>
    </row>
    <row r="82" spans="1:12" x14ac:dyDescent="0.25">
      <c r="A82" s="21" t="s">
        <v>22</v>
      </c>
      <c r="B82" s="20" t="s">
        <v>21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35">
        <v>0</v>
      </c>
      <c r="L82" s="40" t="s">
        <v>11</v>
      </c>
    </row>
    <row r="83" spans="1:12" x14ac:dyDescent="0.25">
      <c r="A83" s="45" t="s">
        <v>20</v>
      </c>
      <c r="B83" s="45"/>
      <c r="C83" s="28">
        <f>SUM(C82,C81,C80,C75,C71,C70,C69,C68)</f>
        <v>35986750</v>
      </c>
      <c r="D83" s="28">
        <f t="shared" ref="D83:F83" si="32">SUM(D82,D81,D80,D75,D71,D70,D69,D68)</f>
        <v>35986750</v>
      </c>
      <c r="E83" s="28">
        <f t="shared" si="32"/>
        <v>0</v>
      </c>
      <c r="F83" s="28">
        <f t="shared" si="32"/>
        <v>0</v>
      </c>
      <c r="G83" s="28">
        <f>SUM(G82,G81,G80,G75,G71,G70,G69,G68)</f>
        <v>37598661</v>
      </c>
      <c r="H83" s="28">
        <f t="shared" ref="H83:K83" si="33">SUM(H82,H81,H80,H75,H71,H70,H69,H68)</f>
        <v>37598661</v>
      </c>
      <c r="I83" s="28">
        <f t="shared" si="33"/>
        <v>0</v>
      </c>
      <c r="J83" s="28">
        <f t="shared" si="33"/>
        <v>0</v>
      </c>
      <c r="K83" s="28">
        <f t="shared" si="33"/>
        <v>34497113</v>
      </c>
      <c r="L83" s="40">
        <f t="shared" si="26"/>
        <v>91.750908363465385</v>
      </c>
    </row>
    <row r="84" spans="1:12" x14ac:dyDescent="0.25">
      <c r="A84" s="21" t="s">
        <v>19</v>
      </c>
      <c r="B84" s="20" t="s">
        <v>12</v>
      </c>
      <c r="C84" s="23">
        <f>SUM(C85:C86)</f>
        <v>0</v>
      </c>
      <c r="D84" s="23">
        <f t="shared" ref="D84:F84" si="34">SUM(D85:D86)</f>
        <v>0</v>
      </c>
      <c r="E84" s="23">
        <f t="shared" si="34"/>
        <v>0</v>
      </c>
      <c r="F84" s="23">
        <f t="shared" si="34"/>
        <v>0</v>
      </c>
      <c r="G84" s="23">
        <f>SUM(G85:G86)</f>
        <v>0</v>
      </c>
      <c r="H84" s="23">
        <f t="shared" ref="H84:K84" si="35">SUM(H85:H86)</f>
        <v>0</v>
      </c>
      <c r="I84" s="23">
        <f t="shared" si="35"/>
        <v>0</v>
      </c>
      <c r="J84" s="23">
        <f t="shared" si="35"/>
        <v>0</v>
      </c>
      <c r="K84" s="23">
        <f t="shared" si="35"/>
        <v>0</v>
      </c>
      <c r="L84" s="40" t="s">
        <v>11</v>
      </c>
    </row>
    <row r="85" spans="1:12" x14ac:dyDescent="0.25">
      <c r="A85" s="6"/>
      <c r="B85" s="4" t="s">
        <v>106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39">
        <v>0</v>
      </c>
      <c r="L85" s="40" t="s">
        <v>11</v>
      </c>
    </row>
    <row r="86" spans="1:12" ht="23.25" customHeight="1" x14ac:dyDescent="0.25">
      <c r="A86" s="6"/>
      <c r="B86" s="5" t="s">
        <v>18</v>
      </c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39">
        <v>0</v>
      </c>
      <c r="L86" s="40" t="s">
        <v>11</v>
      </c>
    </row>
    <row r="87" spans="1:12" ht="12" customHeight="1" x14ac:dyDescent="0.25">
      <c r="A87" s="45" t="s">
        <v>17</v>
      </c>
      <c r="B87" s="45"/>
      <c r="C87" s="28">
        <f>SUM(C83,C84)</f>
        <v>35986750</v>
      </c>
      <c r="D87" s="28">
        <f t="shared" ref="D87:F87" si="36">SUM(D83,D84)</f>
        <v>35986750</v>
      </c>
      <c r="E87" s="28">
        <f t="shared" si="36"/>
        <v>0</v>
      </c>
      <c r="F87" s="28">
        <f t="shared" si="36"/>
        <v>0</v>
      </c>
      <c r="G87" s="28">
        <f>SUM(G83,G84)</f>
        <v>37598661</v>
      </c>
      <c r="H87" s="28">
        <f t="shared" ref="H87:K87" si="37">SUM(H83,H84)</f>
        <v>37598661</v>
      </c>
      <c r="I87" s="28">
        <f t="shared" si="37"/>
        <v>0</v>
      </c>
      <c r="J87" s="28">
        <f t="shared" si="37"/>
        <v>0</v>
      </c>
      <c r="K87" s="28">
        <f t="shared" si="37"/>
        <v>34497113</v>
      </c>
      <c r="L87" s="40">
        <f t="shared" si="26"/>
        <v>91.750908363465385</v>
      </c>
    </row>
    <row r="88" spans="1:12" x14ac:dyDescent="0.25">
      <c r="A88" s="42" t="s">
        <v>16</v>
      </c>
      <c r="B88" s="42"/>
      <c r="C88" s="24">
        <f t="shared" ref="C88:K88" si="38">(C61-C83)</f>
        <v>-28401206</v>
      </c>
      <c r="D88" s="24">
        <f t="shared" si="38"/>
        <v>-28401206</v>
      </c>
      <c r="E88" s="24">
        <f t="shared" si="38"/>
        <v>0</v>
      </c>
      <c r="F88" s="24">
        <f t="shared" si="38"/>
        <v>0</v>
      </c>
      <c r="G88" s="24">
        <f t="shared" si="38"/>
        <v>-29251655</v>
      </c>
      <c r="H88" s="24">
        <f t="shared" si="38"/>
        <v>-29251655</v>
      </c>
      <c r="I88" s="24">
        <f t="shared" si="38"/>
        <v>0</v>
      </c>
      <c r="J88" s="24">
        <f t="shared" si="38"/>
        <v>0</v>
      </c>
      <c r="K88" s="24">
        <f t="shared" si="38"/>
        <v>-26309789</v>
      </c>
      <c r="L88" s="40" t="s">
        <v>11</v>
      </c>
    </row>
    <row r="89" spans="1:12" x14ac:dyDescent="0.25">
      <c r="A89" s="42" t="s">
        <v>15</v>
      </c>
      <c r="B89" s="42"/>
      <c r="C89" s="24">
        <f>(C66-C87)</f>
        <v>0</v>
      </c>
      <c r="D89" s="24">
        <f t="shared" ref="D89:F89" si="39">(D66-D87)</f>
        <v>0</v>
      </c>
      <c r="E89" s="24">
        <f t="shared" si="39"/>
        <v>0</v>
      </c>
      <c r="F89" s="24">
        <f t="shared" si="39"/>
        <v>0</v>
      </c>
      <c r="G89" s="24">
        <f>(G66-G87)</f>
        <v>0</v>
      </c>
      <c r="H89" s="24">
        <f t="shared" ref="H89:K89" si="40">(H66-H87)</f>
        <v>0</v>
      </c>
      <c r="I89" s="24">
        <f t="shared" si="40"/>
        <v>0</v>
      </c>
      <c r="J89" s="24">
        <f t="shared" si="40"/>
        <v>0</v>
      </c>
      <c r="K89" s="24">
        <f t="shared" si="40"/>
        <v>265280</v>
      </c>
      <c r="L89" s="40" t="s">
        <v>11</v>
      </c>
    </row>
    <row r="90" spans="1:12" s="30" customFormat="1" x14ac:dyDescent="0.25">
      <c r="A90" s="2"/>
      <c r="B90" s="2"/>
      <c r="C90" s="29"/>
      <c r="D90" s="29"/>
      <c r="E90" s="29"/>
      <c r="F90" s="29"/>
      <c r="G90" s="29"/>
      <c r="H90" s="29"/>
      <c r="I90" s="29"/>
      <c r="J90" s="29"/>
      <c r="L90" s="1"/>
    </row>
    <row r="91" spans="1:12" s="30" customFormat="1" x14ac:dyDescent="0.25">
      <c r="A91" s="2"/>
      <c r="B91" s="2"/>
      <c r="C91" s="29"/>
      <c r="D91" s="29"/>
      <c r="E91" s="29"/>
      <c r="F91" s="29"/>
      <c r="G91" s="29"/>
      <c r="H91" s="29"/>
      <c r="I91" s="29"/>
      <c r="J91" s="29"/>
      <c r="L91" s="1"/>
    </row>
    <row r="92" spans="1:12" s="30" customFormat="1" x14ac:dyDescent="0.25">
      <c r="A92" s="2"/>
      <c r="B92" s="2"/>
      <c r="C92" s="29"/>
      <c r="D92" s="29"/>
      <c r="E92" s="29"/>
      <c r="F92" s="29"/>
      <c r="G92" s="29"/>
      <c r="H92" s="29"/>
      <c r="I92" s="29"/>
      <c r="J92" s="29"/>
      <c r="L92" s="1"/>
    </row>
    <row r="93" spans="1:12" s="30" customFormat="1" x14ac:dyDescent="0.25">
      <c r="A93" s="2"/>
      <c r="B93" s="2"/>
      <c r="C93" s="29"/>
      <c r="D93" s="29"/>
      <c r="E93" s="29"/>
      <c r="F93" s="29"/>
      <c r="G93" s="29"/>
      <c r="H93" s="29"/>
      <c r="I93" s="29"/>
      <c r="J93" s="29"/>
      <c r="L93" s="1"/>
    </row>
    <row r="94" spans="1:12" s="30" customFormat="1" x14ac:dyDescent="0.25">
      <c r="A94" s="2"/>
      <c r="B94" s="2"/>
      <c r="C94" s="29"/>
      <c r="D94" s="29"/>
      <c r="E94" s="29"/>
      <c r="F94" s="29"/>
      <c r="G94" s="29"/>
      <c r="H94" s="29"/>
      <c r="I94" s="29"/>
      <c r="J94" s="29"/>
      <c r="L94" s="1"/>
    </row>
    <row r="95" spans="1:12" s="30" customFormat="1" x14ac:dyDescent="0.25">
      <c r="A95" s="2"/>
      <c r="B95" s="2"/>
      <c r="C95" s="29"/>
      <c r="D95" s="29"/>
      <c r="E95" s="29"/>
      <c r="F95" s="29"/>
      <c r="G95" s="29"/>
      <c r="H95" s="29"/>
      <c r="I95" s="29"/>
      <c r="J95" s="29"/>
      <c r="L95" s="1"/>
    </row>
    <row r="96" spans="1:12" s="30" customFormat="1" x14ac:dyDescent="0.25">
      <c r="A96" s="2"/>
      <c r="B96" s="2"/>
      <c r="C96" s="29"/>
      <c r="D96" s="29"/>
      <c r="E96" s="29"/>
      <c r="F96" s="29"/>
      <c r="G96" s="29"/>
      <c r="H96" s="29"/>
      <c r="I96" s="29"/>
      <c r="J96" s="29"/>
      <c r="L96" s="1"/>
    </row>
    <row r="97" spans="1:12" s="30" customFormat="1" x14ac:dyDescent="0.25">
      <c r="A97" s="2"/>
      <c r="B97" s="2"/>
      <c r="C97" s="29"/>
      <c r="D97" s="29"/>
      <c r="E97" s="29"/>
      <c r="F97" s="29"/>
      <c r="G97" s="29"/>
      <c r="H97" s="29"/>
      <c r="I97" s="29"/>
      <c r="J97" s="29"/>
      <c r="L97" s="1"/>
    </row>
    <row r="98" spans="1:12" s="30" customFormat="1" x14ac:dyDescent="0.25">
      <c r="A98" s="2"/>
      <c r="B98" s="2"/>
      <c r="C98" s="29"/>
      <c r="D98" s="29"/>
      <c r="E98" s="29"/>
      <c r="F98" s="29"/>
      <c r="G98" s="29"/>
      <c r="H98" s="29"/>
      <c r="I98" s="29"/>
      <c r="J98" s="29"/>
      <c r="L98" s="1"/>
    </row>
    <row r="99" spans="1:12" s="30" customFormat="1" x14ac:dyDescent="0.25">
      <c r="A99" s="2"/>
      <c r="B99" s="2"/>
      <c r="C99" s="29"/>
      <c r="D99" s="29"/>
      <c r="E99" s="29"/>
      <c r="F99" s="29"/>
      <c r="G99" s="29"/>
      <c r="H99" s="29"/>
      <c r="I99" s="29"/>
      <c r="J99" s="29"/>
      <c r="L99" s="1"/>
    </row>
    <row r="100" spans="1:12" s="30" customFormat="1" x14ac:dyDescent="0.25">
      <c r="A100" s="2"/>
      <c r="B100" s="2"/>
      <c r="C100" s="29"/>
      <c r="D100" s="29"/>
      <c r="E100" s="29"/>
      <c r="F100" s="29"/>
      <c r="G100" s="29"/>
      <c r="H100" s="29"/>
      <c r="I100" s="29"/>
      <c r="J100" s="29"/>
      <c r="L100" s="1"/>
    </row>
    <row r="101" spans="1:12" s="30" customFormat="1" x14ac:dyDescent="0.25">
      <c r="A101" s="2"/>
      <c r="B101" s="2"/>
      <c r="C101" s="29"/>
      <c r="D101" s="29"/>
      <c r="E101" s="29"/>
      <c r="F101" s="29"/>
      <c r="G101" s="29"/>
      <c r="H101" s="29"/>
      <c r="I101" s="29"/>
      <c r="J101" s="29"/>
      <c r="L101" s="1"/>
    </row>
    <row r="102" spans="1:12" s="30" customFormat="1" x14ac:dyDescent="0.25">
      <c r="A102" s="2"/>
      <c r="B102" s="2"/>
      <c r="C102" s="29"/>
      <c r="D102" s="29"/>
      <c r="E102" s="29"/>
      <c r="F102" s="29"/>
      <c r="G102" s="29"/>
      <c r="H102" s="29"/>
      <c r="I102" s="29"/>
      <c r="J102" s="29"/>
      <c r="L102" s="1"/>
    </row>
    <row r="103" spans="1:12" s="30" customFormat="1" x14ac:dyDescent="0.25">
      <c r="A103" s="2"/>
      <c r="B103" s="2"/>
      <c r="C103" s="29"/>
      <c r="D103" s="29"/>
      <c r="E103" s="29"/>
      <c r="F103" s="29"/>
      <c r="G103" s="29"/>
      <c r="H103" s="29"/>
      <c r="I103" s="29"/>
      <c r="J103" s="29"/>
      <c r="L103" s="1"/>
    </row>
    <row r="104" spans="1:12" s="30" customFormat="1" x14ac:dyDescent="0.25">
      <c r="A104" s="2"/>
      <c r="B104" s="2"/>
      <c r="C104" s="29"/>
      <c r="D104" s="29"/>
      <c r="E104" s="29"/>
      <c r="F104" s="29"/>
      <c r="G104" s="29"/>
      <c r="H104" s="29"/>
      <c r="I104" s="29"/>
      <c r="J104" s="29"/>
      <c r="L104" s="1"/>
    </row>
    <row r="105" spans="1:12" s="30" customFormat="1" x14ac:dyDescent="0.25">
      <c r="A105" s="2"/>
      <c r="B105" s="2"/>
      <c r="C105" s="29"/>
      <c r="D105" s="29"/>
      <c r="E105" s="29"/>
      <c r="F105" s="29"/>
      <c r="G105" s="29"/>
      <c r="H105" s="29"/>
      <c r="I105" s="29"/>
      <c r="J105" s="29"/>
      <c r="L105" s="1"/>
    </row>
    <row r="106" spans="1:12" s="30" customFormat="1" x14ac:dyDescent="0.25">
      <c r="A106" s="2"/>
      <c r="B106" s="2"/>
      <c r="C106" s="29"/>
      <c r="D106" s="29"/>
      <c r="E106" s="29"/>
      <c r="F106" s="29"/>
      <c r="G106" s="29"/>
      <c r="H106" s="29"/>
      <c r="I106" s="29"/>
      <c r="J106" s="29"/>
      <c r="L106" s="1"/>
    </row>
    <row r="107" spans="1:12" s="30" customFormat="1" x14ac:dyDescent="0.25">
      <c r="A107" s="2"/>
      <c r="B107" s="2"/>
      <c r="C107" s="29"/>
      <c r="D107" s="29"/>
      <c r="E107" s="29"/>
      <c r="F107" s="29"/>
      <c r="G107" s="29"/>
      <c r="H107" s="29"/>
      <c r="I107" s="29"/>
      <c r="J107" s="29"/>
      <c r="L107" s="1"/>
    </row>
    <row r="108" spans="1:12" s="30" customFormat="1" x14ac:dyDescent="0.25">
      <c r="A108" s="2"/>
      <c r="B108" s="2"/>
      <c r="C108" s="29"/>
      <c r="D108" s="29"/>
      <c r="E108" s="29"/>
      <c r="F108" s="29"/>
      <c r="G108" s="29"/>
      <c r="H108" s="29"/>
      <c r="I108" s="29"/>
      <c r="J108" s="29"/>
      <c r="L108" s="1"/>
    </row>
    <row r="109" spans="1:12" s="30" customFormat="1" x14ac:dyDescent="0.25">
      <c r="A109" s="2"/>
      <c r="B109" s="2"/>
      <c r="C109" s="29"/>
      <c r="D109" s="29"/>
      <c r="E109" s="29"/>
      <c r="F109" s="29"/>
      <c r="G109" s="29"/>
      <c r="H109" s="29"/>
      <c r="I109" s="29"/>
      <c r="J109" s="29"/>
      <c r="L109" s="1"/>
    </row>
    <row r="110" spans="1:12" s="30" customFormat="1" x14ac:dyDescent="0.25">
      <c r="A110" s="2"/>
      <c r="B110" s="2"/>
      <c r="C110" s="29"/>
      <c r="D110" s="29"/>
      <c r="E110" s="29"/>
      <c r="F110" s="29"/>
      <c r="G110" s="29"/>
      <c r="H110" s="29"/>
      <c r="I110" s="29"/>
      <c r="J110" s="29"/>
      <c r="L110" s="1"/>
    </row>
    <row r="111" spans="1:12" s="30" customFormat="1" x14ac:dyDescent="0.25">
      <c r="A111" s="2"/>
      <c r="B111" s="2"/>
      <c r="C111" s="29"/>
      <c r="D111" s="29"/>
      <c r="E111" s="29"/>
      <c r="F111" s="29"/>
      <c r="G111" s="29"/>
      <c r="H111" s="29"/>
      <c r="I111" s="29"/>
      <c r="J111" s="29"/>
      <c r="L111" s="1"/>
    </row>
    <row r="112" spans="1:12" s="30" customFormat="1" x14ac:dyDescent="0.25">
      <c r="A112" s="2"/>
      <c r="B112" s="2"/>
      <c r="C112" s="29"/>
      <c r="D112" s="29"/>
      <c r="E112" s="29"/>
      <c r="F112" s="29"/>
      <c r="G112" s="29"/>
      <c r="H112" s="29"/>
      <c r="I112" s="29"/>
      <c r="J112" s="29"/>
      <c r="L112" s="1"/>
    </row>
    <row r="113" spans="1:12" s="30" customFormat="1" x14ac:dyDescent="0.25">
      <c r="A113" s="2"/>
      <c r="B113" s="2"/>
      <c r="C113" s="29"/>
      <c r="D113" s="29"/>
      <c r="E113" s="29"/>
      <c r="F113" s="29"/>
      <c r="G113" s="29"/>
      <c r="H113" s="29"/>
      <c r="I113" s="29"/>
      <c r="J113" s="29"/>
      <c r="L113" s="1"/>
    </row>
    <row r="114" spans="1:12" s="30" customFormat="1" x14ac:dyDescent="0.25">
      <c r="A114" s="2"/>
      <c r="B114" s="2"/>
      <c r="C114" s="29"/>
      <c r="D114" s="29"/>
      <c r="E114" s="29"/>
      <c r="F114" s="29"/>
      <c r="G114" s="29"/>
      <c r="H114" s="29"/>
      <c r="I114" s="29"/>
      <c r="J114" s="29"/>
      <c r="L114" s="1"/>
    </row>
    <row r="115" spans="1:12" s="30" customFormat="1" x14ac:dyDescent="0.25">
      <c r="A115" s="2"/>
      <c r="B115" s="2"/>
      <c r="C115" s="29"/>
      <c r="D115" s="29"/>
      <c r="E115" s="29"/>
      <c r="F115" s="29"/>
      <c r="G115" s="29"/>
      <c r="H115" s="29"/>
      <c r="I115" s="29"/>
      <c r="J115" s="29"/>
      <c r="L115" s="1"/>
    </row>
    <row r="116" spans="1:12" s="30" customFormat="1" x14ac:dyDescent="0.25">
      <c r="A116" s="2"/>
      <c r="B116" s="2"/>
      <c r="C116" s="29"/>
      <c r="D116" s="29"/>
      <c r="E116" s="29"/>
      <c r="F116" s="29"/>
      <c r="G116" s="29"/>
      <c r="H116" s="29"/>
      <c r="I116" s="29"/>
      <c r="J116" s="29"/>
      <c r="L116" s="1"/>
    </row>
    <row r="117" spans="1:12" s="30" customFormat="1" x14ac:dyDescent="0.25">
      <c r="A117" s="2"/>
      <c r="B117" s="2"/>
      <c r="C117" s="29"/>
      <c r="D117" s="29"/>
      <c r="E117" s="29"/>
      <c r="F117" s="29"/>
      <c r="G117" s="29"/>
      <c r="H117" s="29"/>
      <c r="I117" s="29"/>
      <c r="J117" s="29"/>
      <c r="L117" s="1"/>
    </row>
    <row r="118" spans="1:12" s="30" customFormat="1" x14ac:dyDescent="0.25">
      <c r="A118" s="2"/>
      <c r="B118" s="2"/>
      <c r="C118" s="29"/>
      <c r="D118" s="29"/>
      <c r="E118" s="29"/>
      <c r="F118" s="29"/>
      <c r="G118" s="29"/>
      <c r="H118" s="29"/>
      <c r="I118" s="29"/>
      <c r="J118" s="29"/>
      <c r="L118" s="1"/>
    </row>
    <row r="119" spans="1:12" s="30" customFormat="1" x14ac:dyDescent="0.25">
      <c r="A119" s="2"/>
      <c r="B119" s="2"/>
      <c r="C119" s="29"/>
      <c r="D119" s="29"/>
      <c r="E119" s="29"/>
      <c r="F119" s="29"/>
      <c r="G119" s="29"/>
      <c r="H119" s="29"/>
      <c r="I119" s="29"/>
      <c r="J119" s="29"/>
      <c r="L119" s="1"/>
    </row>
    <row r="120" spans="1:12" s="30" customFormat="1" x14ac:dyDescent="0.25">
      <c r="A120" s="2"/>
      <c r="B120" s="2"/>
      <c r="C120" s="29"/>
      <c r="D120" s="29"/>
      <c r="E120" s="29"/>
      <c r="F120" s="29"/>
      <c r="G120" s="29"/>
      <c r="H120" s="29"/>
      <c r="I120" s="29"/>
      <c r="J120" s="29"/>
      <c r="L120" s="1"/>
    </row>
    <row r="121" spans="1:12" s="30" customFormat="1" x14ac:dyDescent="0.25">
      <c r="A121" s="2"/>
      <c r="B121" s="2"/>
      <c r="C121" s="29"/>
      <c r="D121" s="29"/>
      <c r="E121" s="29"/>
      <c r="F121" s="29"/>
      <c r="G121" s="29"/>
      <c r="H121" s="29"/>
      <c r="I121" s="29"/>
      <c r="J121" s="29"/>
      <c r="L121" s="1"/>
    </row>
    <row r="122" spans="1:12" s="30" customFormat="1" x14ac:dyDescent="0.25">
      <c r="A122" s="2"/>
      <c r="B122" s="2"/>
      <c r="C122" s="29"/>
      <c r="D122" s="29"/>
      <c r="E122" s="29"/>
      <c r="F122" s="29"/>
      <c r="G122" s="29"/>
      <c r="H122" s="29"/>
      <c r="I122" s="29"/>
      <c r="J122" s="29"/>
      <c r="L122" s="1"/>
    </row>
    <row r="123" spans="1:12" s="30" customFormat="1" x14ac:dyDescent="0.25">
      <c r="A123" s="2"/>
      <c r="B123" s="2"/>
      <c r="C123" s="29"/>
      <c r="D123" s="29"/>
      <c r="E123" s="29"/>
      <c r="F123" s="29"/>
      <c r="G123" s="29"/>
      <c r="H123" s="29"/>
      <c r="I123" s="29"/>
      <c r="J123" s="29"/>
      <c r="L123" s="1"/>
    </row>
    <row r="124" spans="1:12" s="30" customFormat="1" x14ac:dyDescent="0.25">
      <c r="A124" s="2"/>
      <c r="B124" s="2"/>
      <c r="C124" s="29"/>
      <c r="D124" s="29"/>
      <c r="E124" s="29"/>
      <c r="F124" s="29"/>
      <c r="G124" s="29"/>
      <c r="H124" s="29"/>
      <c r="I124" s="29"/>
      <c r="J124" s="29"/>
      <c r="L124" s="1"/>
    </row>
    <row r="125" spans="1:12" s="30" customFormat="1" x14ac:dyDescent="0.25">
      <c r="A125" s="2"/>
      <c r="B125" s="2"/>
      <c r="C125" s="29"/>
      <c r="D125" s="29"/>
      <c r="E125" s="29"/>
      <c r="F125" s="29"/>
      <c r="G125" s="29"/>
      <c r="H125" s="29"/>
      <c r="I125" s="29"/>
      <c r="J125" s="29"/>
      <c r="L125" s="1"/>
    </row>
    <row r="126" spans="1:12" s="30" customFormat="1" x14ac:dyDescent="0.25">
      <c r="A126" s="2"/>
      <c r="B126" s="2"/>
      <c r="C126" s="29"/>
      <c r="D126" s="29"/>
      <c r="E126" s="29"/>
      <c r="F126" s="29"/>
      <c r="G126" s="29"/>
      <c r="H126" s="29"/>
      <c r="I126" s="29"/>
      <c r="J126" s="29"/>
      <c r="L126" s="1"/>
    </row>
    <row r="127" spans="1:12" s="30" customFormat="1" x14ac:dyDescent="0.25">
      <c r="A127" s="2"/>
      <c r="B127" s="2"/>
      <c r="C127" s="29"/>
      <c r="D127" s="29"/>
      <c r="E127" s="29"/>
      <c r="F127" s="29"/>
      <c r="G127" s="29"/>
      <c r="H127" s="29"/>
      <c r="I127" s="29"/>
      <c r="J127" s="29"/>
      <c r="L127" s="1"/>
    </row>
    <row r="128" spans="1:12" s="30" customFormat="1" x14ac:dyDescent="0.25">
      <c r="A128" s="2"/>
      <c r="B128" s="2"/>
      <c r="C128" s="29"/>
      <c r="D128" s="29"/>
      <c r="E128" s="29"/>
      <c r="F128" s="29"/>
      <c r="G128" s="29"/>
      <c r="H128" s="29"/>
      <c r="I128" s="29"/>
      <c r="J128" s="29"/>
      <c r="L128" s="1"/>
    </row>
    <row r="129" spans="1:12" s="30" customFormat="1" x14ac:dyDescent="0.25">
      <c r="A129" s="2"/>
      <c r="B129" s="2"/>
      <c r="C129" s="29"/>
      <c r="D129" s="29"/>
      <c r="E129" s="29"/>
      <c r="F129" s="29"/>
      <c r="G129" s="29"/>
      <c r="H129" s="29"/>
      <c r="I129" s="29"/>
      <c r="J129" s="29"/>
      <c r="L129" s="1"/>
    </row>
    <row r="130" spans="1:12" s="30" customFormat="1" x14ac:dyDescent="0.25">
      <c r="A130" s="2"/>
      <c r="B130" s="2"/>
      <c r="C130" s="29"/>
      <c r="D130" s="29"/>
      <c r="E130" s="29"/>
      <c r="F130" s="29"/>
      <c r="G130" s="29"/>
      <c r="H130" s="29"/>
      <c r="I130" s="29"/>
      <c r="J130" s="29"/>
      <c r="L130" s="1"/>
    </row>
    <row r="131" spans="1:12" s="30" customFormat="1" x14ac:dyDescent="0.25">
      <c r="A131" s="2"/>
      <c r="B131" s="2"/>
      <c r="C131" s="29"/>
      <c r="D131" s="29"/>
      <c r="E131" s="29"/>
      <c r="F131" s="29"/>
      <c r="G131" s="29"/>
      <c r="H131" s="29"/>
      <c r="I131" s="29"/>
      <c r="J131" s="29"/>
      <c r="L131" s="1"/>
    </row>
    <row r="132" spans="1:12" s="30" customFormat="1" x14ac:dyDescent="0.25">
      <c r="A132" s="2"/>
      <c r="B132" s="2"/>
      <c r="C132" s="29"/>
      <c r="D132" s="29"/>
      <c r="E132" s="29"/>
      <c r="F132" s="29"/>
      <c r="G132" s="29"/>
      <c r="H132" s="29"/>
      <c r="I132" s="29"/>
      <c r="J132" s="29"/>
      <c r="L132" s="1"/>
    </row>
    <row r="133" spans="1:12" s="30" customFormat="1" x14ac:dyDescent="0.25">
      <c r="A133" s="2"/>
      <c r="B133" s="2"/>
      <c r="C133" s="29"/>
      <c r="D133" s="29"/>
      <c r="E133" s="29"/>
      <c r="F133" s="29"/>
      <c r="G133" s="29"/>
      <c r="H133" s="29"/>
      <c r="I133" s="29"/>
      <c r="J133" s="29"/>
      <c r="L133" s="1"/>
    </row>
    <row r="134" spans="1:12" s="30" customFormat="1" x14ac:dyDescent="0.25">
      <c r="A134" s="2"/>
      <c r="B134" s="2"/>
      <c r="C134" s="29"/>
      <c r="D134" s="29"/>
      <c r="E134" s="29"/>
      <c r="F134" s="29"/>
      <c r="G134" s="29"/>
      <c r="H134" s="29"/>
      <c r="I134" s="29"/>
      <c r="J134" s="29"/>
      <c r="L134" s="1"/>
    </row>
    <row r="135" spans="1:12" s="30" customFormat="1" x14ac:dyDescent="0.25">
      <c r="A135" s="2"/>
      <c r="B135" s="2"/>
      <c r="C135" s="29"/>
      <c r="D135" s="29"/>
      <c r="E135" s="29"/>
      <c r="F135" s="29"/>
      <c r="G135" s="29"/>
      <c r="H135" s="29"/>
      <c r="I135" s="29"/>
      <c r="J135" s="29"/>
      <c r="L135" s="1"/>
    </row>
    <row r="136" spans="1:12" s="30" customFormat="1" x14ac:dyDescent="0.25">
      <c r="A136" s="2"/>
      <c r="B136" s="2"/>
      <c r="C136" s="29"/>
      <c r="D136" s="29"/>
      <c r="E136" s="29"/>
      <c r="F136" s="29"/>
      <c r="G136" s="29"/>
      <c r="H136" s="29"/>
      <c r="I136" s="29"/>
      <c r="J136" s="29"/>
      <c r="L136" s="1"/>
    </row>
    <row r="137" spans="1:12" s="30" customFormat="1" x14ac:dyDescent="0.25">
      <c r="A137" s="2"/>
      <c r="B137" s="2"/>
      <c r="C137" s="29"/>
      <c r="D137" s="29"/>
      <c r="E137" s="29"/>
      <c r="F137" s="29"/>
      <c r="G137" s="29"/>
      <c r="H137" s="29"/>
      <c r="I137" s="29"/>
      <c r="J137" s="29"/>
      <c r="L137" s="1"/>
    </row>
    <row r="138" spans="1:12" s="30" customFormat="1" x14ac:dyDescent="0.25">
      <c r="A138" s="2"/>
      <c r="B138" s="2"/>
      <c r="C138" s="29"/>
      <c r="D138" s="29"/>
      <c r="E138" s="29"/>
      <c r="F138" s="29"/>
      <c r="G138" s="29"/>
      <c r="H138" s="29"/>
      <c r="I138" s="29"/>
      <c r="J138" s="29"/>
      <c r="L138" s="1"/>
    </row>
    <row r="139" spans="1:12" s="30" customFormat="1" x14ac:dyDescent="0.25">
      <c r="A139" s="2"/>
      <c r="B139" s="2"/>
      <c r="C139" s="29"/>
      <c r="D139" s="29"/>
      <c r="E139" s="29"/>
      <c r="F139" s="29"/>
      <c r="G139" s="29"/>
      <c r="H139" s="29"/>
      <c r="I139" s="29"/>
      <c r="J139" s="29"/>
      <c r="L139" s="1"/>
    </row>
    <row r="140" spans="1:12" s="30" customFormat="1" x14ac:dyDescent="0.25">
      <c r="A140" s="2"/>
      <c r="B140" s="2"/>
      <c r="C140" s="29"/>
      <c r="D140" s="29"/>
      <c r="E140" s="29"/>
      <c r="F140" s="29"/>
      <c r="G140" s="29"/>
      <c r="H140" s="29"/>
      <c r="I140" s="29"/>
      <c r="J140" s="29"/>
      <c r="L140" s="1"/>
    </row>
    <row r="141" spans="1:12" s="30" customFormat="1" x14ac:dyDescent="0.25">
      <c r="A141" s="2"/>
      <c r="B141" s="2"/>
      <c r="C141" s="29"/>
      <c r="D141" s="29"/>
      <c r="E141" s="29"/>
      <c r="F141" s="29"/>
      <c r="G141" s="29"/>
      <c r="H141" s="29"/>
      <c r="I141" s="29"/>
      <c r="J141" s="29"/>
      <c r="L141" s="1"/>
    </row>
    <row r="142" spans="1:12" s="30" customFormat="1" x14ac:dyDescent="0.25">
      <c r="A142" s="2"/>
      <c r="B142" s="2"/>
      <c r="C142" s="29"/>
      <c r="D142" s="29"/>
      <c r="E142" s="29"/>
      <c r="F142" s="29"/>
      <c r="G142" s="29"/>
      <c r="H142" s="29"/>
      <c r="I142" s="29"/>
      <c r="J142" s="29"/>
      <c r="L142" s="1"/>
    </row>
    <row r="143" spans="1:12" s="30" customFormat="1" x14ac:dyDescent="0.25">
      <c r="A143" s="2"/>
      <c r="B143" s="2"/>
      <c r="C143" s="29"/>
      <c r="D143" s="29"/>
      <c r="E143" s="29"/>
      <c r="F143" s="29"/>
      <c r="G143" s="29"/>
      <c r="H143" s="29"/>
      <c r="I143" s="29"/>
      <c r="J143" s="29"/>
      <c r="L143" s="1"/>
    </row>
    <row r="144" spans="1:12" s="30" customFormat="1" x14ac:dyDescent="0.25">
      <c r="A144" s="2"/>
      <c r="B144" s="2"/>
      <c r="C144" s="29"/>
      <c r="D144" s="29"/>
      <c r="E144" s="29"/>
      <c r="F144" s="29"/>
      <c r="G144" s="29"/>
      <c r="H144" s="29"/>
      <c r="I144" s="29"/>
      <c r="J144" s="29"/>
      <c r="L144" s="1"/>
    </row>
    <row r="145" spans="1:12" s="30" customFormat="1" x14ac:dyDescent="0.25">
      <c r="A145" s="2"/>
      <c r="B145" s="2"/>
      <c r="C145" s="29"/>
      <c r="D145" s="29"/>
      <c r="E145" s="29"/>
      <c r="F145" s="29"/>
      <c r="G145" s="29"/>
      <c r="H145" s="29"/>
      <c r="I145" s="29"/>
      <c r="J145" s="29"/>
      <c r="L145" s="1"/>
    </row>
    <row r="146" spans="1:12" s="30" customFormat="1" x14ac:dyDescent="0.25">
      <c r="A146" s="2"/>
      <c r="B146" s="2"/>
      <c r="C146" s="29"/>
      <c r="D146" s="29"/>
      <c r="E146" s="29"/>
      <c r="F146" s="29"/>
      <c r="G146" s="29"/>
      <c r="H146" s="29"/>
      <c r="I146" s="29"/>
      <c r="J146" s="29"/>
      <c r="L146" s="1"/>
    </row>
    <row r="147" spans="1:12" s="30" customFormat="1" x14ac:dyDescent="0.25">
      <c r="A147" s="2"/>
      <c r="B147" s="2"/>
      <c r="C147" s="29"/>
      <c r="D147" s="29"/>
      <c r="E147" s="29"/>
      <c r="F147" s="29"/>
      <c r="G147" s="29"/>
      <c r="H147" s="29"/>
      <c r="I147" s="29"/>
      <c r="J147" s="29"/>
      <c r="L147" s="1"/>
    </row>
    <row r="148" spans="1:12" s="30" customFormat="1" x14ac:dyDescent="0.25">
      <c r="A148" s="2"/>
      <c r="B148" s="2"/>
      <c r="C148" s="29"/>
      <c r="D148" s="29"/>
      <c r="E148" s="29"/>
      <c r="F148" s="29"/>
      <c r="G148" s="29"/>
      <c r="H148" s="29"/>
      <c r="I148" s="29"/>
      <c r="J148" s="29"/>
      <c r="L148" s="1"/>
    </row>
    <row r="149" spans="1:12" s="30" customFormat="1" x14ac:dyDescent="0.25">
      <c r="A149" s="2"/>
      <c r="B149" s="2"/>
      <c r="C149" s="29"/>
      <c r="D149" s="29"/>
      <c r="E149" s="29"/>
      <c r="F149" s="29"/>
      <c r="G149" s="29"/>
      <c r="H149" s="29"/>
      <c r="I149" s="29"/>
      <c r="J149" s="29"/>
      <c r="L149" s="1"/>
    </row>
    <row r="150" spans="1:12" s="30" customFormat="1" x14ac:dyDescent="0.25">
      <c r="A150" s="2"/>
      <c r="B150" s="2"/>
      <c r="C150" s="29"/>
      <c r="D150" s="29"/>
      <c r="E150" s="29"/>
      <c r="F150" s="29"/>
      <c r="G150" s="29"/>
      <c r="H150" s="29"/>
      <c r="I150" s="29"/>
      <c r="J150" s="29"/>
      <c r="L150" s="1"/>
    </row>
    <row r="151" spans="1:12" s="30" customFormat="1" x14ac:dyDescent="0.25">
      <c r="A151" s="2"/>
      <c r="B151" s="2"/>
      <c r="C151" s="29"/>
      <c r="D151" s="29"/>
      <c r="E151" s="29"/>
      <c r="F151" s="29"/>
      <c r="G151" s="29"/>
      <c r="H151" s="29"/>
      <c r="I151" s="29"/>
      <c r="J151" s="29"/>
      <c r="L151" s="1"/>
    </row>
    <row r="152" spans="1:12" s="30" customFormat="1" x14ac:dyDescent="0.25">
      <c r="A152" s="2"/>
      <c r="B152" s="2"/>
      <c r="C152" s="29"/>
      <c r="D152" s="29"/>
      <c r="E152" s="29"/>
      <c r="F152" s="29"/>
      <c r="G152" s="29"/>
      <c r="H152" s="29"/>
      <c r="I152" s="29"/>
      <c r="J152" s="29"/>
      <c r="L152" s="1"/>
    </row>
    <row r="153" spans="1:12" s="30" customFormat="1" x14ac:dyDescent="0.25">
      <c r="A153" s="2"/>
      <c r="B153" s="2"/>
      <c r="C153" s="29"/>
      <c r="D153" s="29"/>
      <c r="E153" s="29"/>
      <c r="F153" s="29"/>
      <c r="G153" s="29"/>
      <c r="H153" s="29"/>
      <c r="I153" s="29"/>
      <c r="J153" s="29"/>
      <c r="L153" s="1"/>
    </row>
    <row r="154" spans="1:12" s="30" customFormat="1" x14ac:dyDescent="0.25">
      <c r="A154" s="2"/>
      <c r="B154" s="2"/>
      <c r="C154" s="29"/>
      <c r="D154" s="29"/>
      <c r="E154" s="29"/>
      <c r="F154" s="29"/>
      <c r="G154" s="29"/>
      <c r="H154" s="29"/>
      <c r="I154" s="29"/>
      <c r="J154" s="29"/>
      <c r="L154" s="1"/>
    </row>
    <row r="155" spans="1:12" s="30" customFormat="1" x14ac:dyDescent="0.25">
      <c r="A155" s="2"/>
      <c r="B155" s="2"/>
      <c r="C155" s="29"/>
      <c r="D155" s="29"/>
      <c r="E155" s="29"/>
      <c r="F155" s="29"/>
      <c r="G155" s="29"/>
      <c r="H155" s="29"/>
      <c r="I155" s="29"/>
      <c r="J155" s="29"/>
      <c r="L155" s="1"/>
    </row>
    <row r="156" spans="1:12" s="30" customFormat="1" x14ac:dyDescent="0.25">
      <c r="A156" s="2"/>
      <c r="B156" s="2"/>
      <c r="C156" s="29"/>
      <c r="D156" s="29"/>
      <c r="E156" s="29"/>
      <c r="F156" s="29"/>
      <c r="G156" s="29"/>
      <c r="H156" s="29"/>
      <c r="I156" s="29"/>
      <c r="J156" s="29"/>
      <c r="L156" s="1"/>
    </row>
    <row r="157" spans="1:12" s="30" customFormat="1" x14ac:dyDescent="0.25">
      <c r="A157" s="2"/>
      <c r="B157" s="2"/>
      <c r="C157" s="29"/>
      <c r="D157" s="29"/>
      <c r="E157" s="29"/>
      <c r="F157" s="29"/>
      <c r="G157" s="29"/>
      <c r="H157" s="29"/>
      <c r="I157" s="29"/>
      <c r="J157" s="29"/>
      <c r="L157" s="1"/>
    </row>
    <row r="158" spans="1:12" s="30" customFormat="1" x14ac:dyDescent="0.25">
      <c r="A158" s="2"/>
      <c r="B158" s="2"/>
      <c r="C158" s="29"/>
      <c r="D158" s="29"/>
      <c r="E158" s="29"/>
      <c r="F158" s="29"/>
      <c r="G158" s="29"/>
      <c r="H158" s="29"/>
      <c r="I158" s="29"/>
      <c r="J158" s="29"/>
      <c r="L158" s="1"/>
    </row>
    <row r="159" spans="1:12" s="30" customFormat="1" x14ac:dyDescent="0.25">
      <c r="A159" s="2"/>
      <c r="B159" s="2"/>
      <c r="C159" s="29"/>
      <c r="D159" s="29"/>
      <c r="E159" s="29"/>
      <c r="F159" s="29"/>
      <c r="G159" s="29"/>
      <c r="H159" s="29"/>
      <c r="I159" s="29"/>
      <c r="J159" s="29"/>
      <c r="L159" s="1"/>
    </row>
    <row r="160" spans="1:12" s="30" customFormat="1" x14ac:dyDescent="0.25">
      <c r="A160" s="2"/>
      <c r="B160" s="2"/>
      <c r="C160" s="29"/>
      <c r="D160" s="29"/>
      <c r="E160" s="29"/>
      <c r="F160" s="29"/>
      <c r="G160" s="29"/>
      <c r="H160" s="29"/>
      <c r="I160" s="29"/>
      <c r="J160" s="29"/>
      <c r="L160" s="1"/>
    </row>
    <row r="161" spans="1:12" s="30" customFormat="1" x14ac:dyDescent="0.25">
      <c r="A161" s="2"/>
      <c r="B161" s="2"/>
      <c r="C161" s="29"/>
      <c r="D161" s="29"/>
      <c r="E161" s="29"/>
      <c r="F161" s="29"/>
      <c r="G161" s="29"/>
      <c r="H161" s="29"/>
      <c r="I161" s="29"/>
      <c r="J161" s="29"/>
      <c r="L161" s="1"/>
    </row>
    <row r="162" spans="1:12" s="30" customFormat="1" x14ac:dyDescent="0.25">
      <c r="A162" s="2"/>
      <c r="B162" s="2"/>
      <c r="C162" s="29"/>
      <c r="D162" s="29"/>
      <c r="E162" s="29"/>
      <c r="F162" s="29"/>
      <c r="G162" s="29"/>
      <c r="H162" s="29"/>
      <c r="I162" s="29"/>
      <c r="J162" s="29"/>
      <c r="L162" s="1"/>
    </row>
    <row r="163" spans="1:12" s="30" customFormat="1" x14ac:dyDescent="0.25">
      <c r="A163" s="2"/>
      <c r="B163" s="2"/>
      <c r="C163" s="29"/>
      <c r="D163" s="29"/>
      <c r="E163" s="29"/>
      <c r="F163" s="29"/>
      <c r="G163" s="29"/>
      <c r="H163" s="29"/>
      <c r="I163" s="29"/>
      <c r="J163" s="29"/>
      <c r="L163" s="1"/>
    </row>
    <row r="164" spans="1:12" s="30" customFormat="1" x14ac:dyDescent="0.25">
      <c r="A164" s="2"/>
      <c r="B164" s="2"/>
      <c r="C164" s="29"/>
      <c r="D164" s="29"/>
      <c r="E164" s="29"/>
      <c r="F164" s="29"/>
      <c r="G164" s="29"/>
      <c r="H164" s="29"/>
      <c r="I164" s="29"/>
      <c r="J164" s="29"/>
      <c r="L164" s="1"/>
    </row>
    <row r="165" spans="1:12" s="30" customFormat="1" x14ac:dyDescent="0.25">
      <c r="A165" s="2"/>
      <c r="B165" s="2"/>
      <c r="C165" s="29"/>
      <c r="D165" s="29"/>
      <c r="E165" s="29"/>
      <c r="F165" s="29"/>
      <c r="G165" s="29"/>
      <c r="H165" s="29"/>
      <c r="I165" s="29"/>
      <c r="J165" s="29"/>
      <c r="L165" s="1"/>
    </row>
    <row r="166" spans="1:12" s="30" customFormat="1" x14ac:dyDescent="0.25">
      <c r="A166" s="2"/>
      <c r="B166" s="2"/>
      <c r="C166" s="29"/>
      <c r="D166" s="29"/>
      <c r="E166" s="29"/>
      <c r="F166" s="29"/>
      <c r="G166" s="29"/>
      <c r="H166" s="29"/>
      <c r="I166" s="29"/>
      <c r="J166" s="29"/>
      <c r="L166" s="1"/>
    </row>
    <row r="167" spans="1:12" s="30" customFormat="1" x14ac:dyDescent="0.25">
      <c r="A167" s="2"/>
      <c r="B167" s="2"/>
      <c r="C167" s="29"/>
      <c r="D167" s="29"/>
      <c r="E167" s="29"/>
      <c r="F167" s="29"/>
      <c r="G167" s="29"/>
      <c r="H167" s="29"/>
      <c r="I167" s="29"/>
      <c r="J167" s="29"/>
      <c r="L167" s="1"/>
    </row>
    <row r="168" spans="1:12" s="30" customFormat="1" x14ac:dyDescent="0.25">
      <c r="A168" s="2"/>
      <c r="B168" s="2"/>
      <c r="C168" s="29"/>
      <c r="D168" s="29"/>
      <c r="E168" s="29"/>
      <c r="F168" s="29"/>
      <c r="G168" s="29"/>
      <c r="H168" s="29"/>
      <c r="I168" s="29"/>
      <c r="J168" s="29"/>
      <c r="L168" s="1"/>
    </row>
    <row r="169" spans="1:12" s="30" customFormat="1" x14ac:dyDescent="0.25">
      <c r="A169" s="2"/>
      <c r="B169" s="2"/>
      <c r="C169" s="29"/>
      <c r="D169" s="29"/>
      <c r="E169" s="29"/>
      <c r="F169" s="29"/>
      <c r="G169" s="29"/>
      <c r="H169" s="29"/>
      <c r="I169" s="29"/>
      <c r="J169" s="29"/>
      <c r="L169" s="1"/>
    </row>
    <row r="170" spans="1:12" s="30" customFormat="1" x14ac:dyDescent="0.25">
      <c r="A170" s="2"/>
      <c r="B170" s="2"/>
      <c r="C170" s="29"/>
      <c r="D170" s="29"/>
      <c r="E170" s="29"/>
      <c r="F170" s="29"/>
      <c r="G170" s="29"/>
      <c r="H170" s="29"/>
      <c r="I170" s="29"/>
      <c r="J170" s="29"/>
      <c r="L170" s="1"/>
    </row>
    <row r="171" spans="1:12" s="30" customFormat="1" x14ac:dyDescent="0.25">
      <c r="A171" s="2"/>
      <c r="B171" s="2"/>
      <c r="C171" s="29"/>
      <c r="D171" s="29"/>
      <c r="E171" s="29"/>
      <c r="F171" s="29"/>
      <c r="G171" s="29"/>
      <c r="H171" s="29"/>
      <c r="I171" s="29"/>
      <c r="J171" s="29"/>
      <c r="L171" s="1"/>
    </row>
    <row r="172" spans="1:12" s="30" customFormat="1" x14ac:dyDescent="0.25">
      <c r="A172" s="2"/>
      <c r="B172" s="2"/>
      <c r="C172" s="29"/>
      <c r="D172" s="29"/>
      <c r="E172" s="29"/>
      <c r="F172" s="29"/>
      <c r="G172" s="29"/>
      <c r="H172" s="29"/>
      <c r="I172" s="29"/>
      <c r="J172" s="29"/>
      <c r="L172" s="1"/>
    </row>
    <row r="173" spans="1:12" s="30" customFormat="1" x14ac:dyDescent="0.25">
      <c r="A173" s="2"/>
      <c r="B173" s="2"/>
      <c r="C173" s="29"/>
      <c r="D173" s="29"/>
      <c r="E173" s="29"/>
      <c r="F173" s="29"/>
      <c r="G173" s="29"/>
      <c r="H173" s="29"/>
      <c r="I173" s="29"/>
      <c r="J173" s="29"/>
      <c r="L173" s="1"/>
    </row>
    <row r="174" spans="1:12" s="30" customFormat="1" x14ac:dyDescent="0.25">
      <c r="A174" s="2"/>
      <c r="B174" s="2"/>
      <c r="C174" s="29"/>
      <c r="D174" s="29"/>
      <c r="E174" s="29"/>
      <c r="F174" s="29"/>
      <c r="G174" s="29"/>
      <c r="H174" s="29"/>
      <c r="I174" s="29"/>
      <c r="J174" s="29"/>
      <c r="L174" s="1"/>
    </row>
    <row r="175" spans="1:12" s="30" customFormat="1" x14ac:dyDescent="0.25">
      <c r="A175" s="2"/>
      <c r="B175" s="2"/>
      <c r="C175" s="29"/>
      <c r="D175" s="29"/>
      <c r="E175" s="29"/>
      <c r="F175" s="29"/>
      <c r="G175" s="29"/>
      <c r="H175" s="29"/>
      <c r="I175" s="29"/>
      <c r="J175" s="29"/>
      <c r="L175" s="1"/>
    </row>
    <row r="176" spans="1:12" s="30" customFormat="1" x14ac:dyDescent="0.25">
      <c r="A176" s="2"/>
      <c r="B176" s="2"/>
      <c r="C176" s="29"/>
      <c r="D176" s="29"/>
      <c r="E176" s="29"/>
      <c r="F176" s="29"/>
      <c r="G176" s="29"/>
      <c r="H176" s="29"/>
      <c r="I176" s="29"/>
      <c r="J176" s="29"/>
      <c r="L176" s="1"/>
    </row>
    <row r="177" spans="1:12" s="30" customFormat="1" x14ac:dyDescent="0.25">
      <c r="A177" s="2"/>
      <c r="B177" s="2"/>
      <c r="C177" s="29"/>
      <c r="D177" s="29"/>
      <c r="E177" s="29"/>
      <c r="F177" s="29"/>
      <c r="G177" s="29"/>
      <c r="H177" s="29"/>
      <c r="I177" s="29"/>
      <c r="J177" s="29"/>
      <c r="L177" s="1"/>
    </row>
    <row r="178" spans="1:12" s="30" customFormat="1" x14ac:dyDescent="0.25">
      <c r="A178" s="2"/>
      <c r="B178" s="2"/>
      <c r="C178" s="29"/>
      <c r="D178" s="29"/>
      <c r="E178" s="29"/>
      <c r="F178" s="29"/>
      <c r="G178" s="29"/>
      <c r="H178" s="29"/>
      <c r="I178" s="29"/>
      <c r="J178" s="29"/>
      <c r="L178" s="1"/>
    </row>
    <row r="179" spans="1:12" s="30" customFormat="1" x14ac:dyDescent="0.25">
      <c r="A179" s="2"/>
      <c r="B179" s="2"/>
      <c r="C179" s="29"/>
      <c r="D179" s="29"/>
      <c r="E179" s="29"/>
      <c r="F179" s="29"/>
      <c r="G179" s="29"/>
      <c r="H179" s="29"/>
      <c r="I179" s="29"/>
      <c r="J179" s="29"/>
      <c r="L179" s="1"/>
    </row>
    <row r="180" spans="1:12" s="30" customFormat="1" x14ac:dyDescent="0.25">
      <c r="A180" s="2"/>
      <c r="B180" s="2"/>
      <c r="C180" s="29"/>
      <c r="D180" s="29"/>
      <c r="E180" s="29"/>
      <c r="F180" s="29"/>
      <c r="G180" s="29"/>
      <c r="H180" s="29"/>
      <c r="I180" s="29"/>
      <c r="J180" s="29"/>
      <c r="L180" s="1"/>
    </row>
    <row r="181" spans="1:12" s="30" customFormat="1" x14ac:dyDescent="0.25">
      <c r="A181" s="2"/>
      <c r="B181" s="2"/>
      <c r="C181" s="29"/>
      <c r="D181" s="29"/>
      <c r="E181" s="29"/>
      <c r="F181" s="29"/>
      <c r="G181" s="29"/>
      <c r="H181" s="29"/>
      <c r="I181" s="29"/>
      <c r="J181" s="29"/>
      <c r="L181" s="1"/>
    </row>
    <row r="182" spans="1:12" s="30" customFormat="1" x14ac:dyDescent="0.25">
      <c r="A182" s="2"/>
      <c r="B182" s="2"/>
      <c r="C182" s="29"/>
      <c r="D182" s="29"/>
      <c r="E182" s="29"/>
      <c r="F182" s="29"/>
      <c r="G182" s="29"/>
      <c r="H182" s="29"/>
      <c r="I182" s="29"/>
      <c r="J182" s="29"/>
      <c r="L182" s="1"/>
    </row>
    <row r="183" spans="1:12" s="30" customFormat="1" x14ac:dyDescent="0.25">
      <c r="A183" s="2"/>
      <c r="B183" s="2"/>
      <c r="C183" s="29"/>
      <c r="D183" s="29"/>
      <c r="E183" s="29"/>
      <c r="F183" s="29"/>
      <c r="G183" s="29"/>
      <c r="H183" s="29"/>
      <c r="I183" s="29"/>
      <c r="J183" s="29"/>
      <c r="L183" s="1"/>
    </row>
    <row r="184" spans="1:12" s="30" customFormat="1" x14ac:dyDescent="0.25">
      <c r="A184" s="2"/>
      <c r="B184" s="2"/>
      <c r="C184" s="29"/>
      <c r="D184" s="29"/>
      <c r="E184" s="29"/>
      <c r="F184" s="29"/>
      <c r="G184" s="29"/>
      <c r="H184" s="29"/>
      <c r="I184" s="29"/>
      <c r="J184" s="29"/>
      <c r="L184" s="1"/>
    </row>
    <row r="185" spans="1:12" s="30" customFormat="1" x14ac:dyDescent="0.25">
      <c r="A185" s="2"/>
      <c r="B185" s="2"/>
      <c r="C185" s="29"/>
      <c r="D185" s="29"/>
      <c r="E185" s="29"/>
      <c r="F185" s="29"/>
      <c r="G185" s="29"/>
      <c r="H185" s="29"/>
      <c r="I185" s="29"/>
      <c r="J185" s="29"/>
      <c r="L185" s="1"/>
    </row>
    <row r="186" spans="1:12" s="30" customFormat="1" x14ac:dyDescent="0.25">
      <c r="A186" s="2"/>
      <c r="B186" s="2"/>
      <c r="C186" s="29"/>
      <c r="D186" s="29"/>
      <c r="E186" s="29"/>
      <c r="F186" s="29"/>
      <c r="G186" s="29"/>
      <c r="H186" s="29"/>
      <c r="I186" s="29"/>
      <c r="J186" s="29"/>
      <c r="L186" s="1"/>
    </row>
    <row r="187" spans="1:12" s="30" customFormat="1" x14ac:dyDescent="0.25">
      <c r="A187" s="2"/>
      <c r="B187" s="2"/>
      <c r="C187" s="29"/>
      <c r="D187" s="29"/>
      <c r="E187" s="29"/>
      <c r="F187" s="29"/>
      <c r="G187" s="29"/>
      <c r="H187" s="29"/>
      <c r="I187" s="29"/>
      <c r="J187" s="29"/>
      <c r="L187" s="1"/>
    </row>
    <row r="188" spans="1:12" s="30" customFormat="1" x14ac:dyDescent="0.25">
      <c r="A188" s="2"/>
      <c r="B188" s="2"/>
      <c r="C188" s="29"/>
      <c r="D188" s="29"/>
      <c r="E188" s="29"/>
      <c r="F188" s="29"/>
      <c r="G188" s="29"/>
      <c r="H188" s="29"/>
      <c r="I188" s="29"/>
      <c r="J188" s="29"/>
      <c r="L188" s="1"/>
    </row>
    <row r="189" spans="1:12" s="30" customFormat="1" x14ac:dyDescent="0.25">
      <c r="A189" s="2"/>
      <c r="B189" s="2"/>
      <c r="C189" s="29"/>
      <c r="D189" s="29"/>
      <c r="E189" s="29"/>
      <c r="F189" s="29"/>
      <c r="G189" s="29"/>
      <c r="H189" s="29"/>
      <c r="I189" s="29"/>
      <c r="J189" s="29"/>
      <c r="L189" s="1"/>
    </row>
    <row r="190" spans="1:12" s="30" customFormat="1" x14ac:dyDescent="0.25">
      <c r="A190" s="2"/>
      <c r="B190" s="2"/>
      <c r="C190" s="29"/>
      <c r="D190" s="29"/>
      <c r="E190" s="29"/>
      <c r="F190" s="29"/>
      <c r="G190" s="29"/>
      <c r="H190" s="29"/>
      <c r="I190" s="29"/>
      <c r="J190" s="29"/>
      <c r="L190" s="1"/>
    </row>
    <row r="191" spans="1:12" s="30" customFormat="1" x14ac:dyDescent="0.25">
      <c r="A191" s="2"/>
      <c r="B191" s="2"/>
      <c r="C191" s="29"/>
      <c r="D191" s="29"/>
      <c r="E191" s="29"/>
      <c r="F191" s="29"/>
      <c r="G191" s="29"/>
      <c r="H191" s="29"/>
      <c r="I191" s="29"/>
      <c r="J191" s="29"/>
      <c r="L191" s="1"/>
    </row>
    <row r="192" spans="1:12" s="30" customFormat="1" x14ac:dyDescent="0.25">
      <c r="A192" s="2"/>
      <c r="B192" s="2"/>
      <c r="C192" s="29"/>
      <c r="D192" s="29"/>
      <c r="E192" s="29"/>
      <c r="F192" s="29"/>
      <c r="G192" s="29"/>
      <c r="H192" s="29"/>
      <c r="I192" s="29"/>
      <c r="J192" s="29"/>
      <c r="L192" s="1"/>
    </row>
    <row r="193" spans="1:12" s="30" customFormat="1" x14ac:dyDescent="0.25">
      <c r="A193" s="2"/>
      <c r="B193" s="2"/>
      <c r="C193" s="29"/>
      <c r="D193" s="29"/>
      <c r="E193" s="29"/>
      <c r="F193" s="29"/>
      <c r="G193" s="29"/>
      <c r="H193" s="29"/>
      <c r="I193" s="29"/>
      <c r="J193" s="29"/>
      <c r="L193" s="1"/>
    </row>
    <row r="194" spans="1:12" s="30" customFormat="1" x14ac:dyDescent="0.25">
      <c r="A194" s="2"/>
      <c r="B194" s="2"/>
      <c r="C194" s="29"/>
      <c r="D194" s="29"/>
      <c r="E194" s="29"/>
      <c r="F194" s="29"/>
      <c r="G194" s="29"/>
      <c r="H194" s="29"/>
      <c r="I194" s="29"/>
      <c r="J194" s="29"/>
      <c r="L194" s="1"/>
    </row>
    <row r="195" spans="1:12" s="30" customFormat="1" x14ac:dyDescent="0.25">
      <c r="A195" s="2"/>
      <c r="B195" s="2"/>
      <c r="C195" s="29"/>
      <c r="D195" s="29"/>
      <c r="E195" s="29"/>
      <c r="F195" s="29"/>
      <c r="G195" s="29"/>
      <c r="H195" s="29"/>
      <c r="I195" s="29"/>
      <c r="J195" s="29"/>
      <c r="L195" s="1"/>
    </row>
    <row r="196" spans="1:12" s="30" customFormat="1" x14ac:dyDescent="0.25">
      <c r="A196" s="2"/>
      <c r="B196" s="2"/>
      <c r="C196" s="29"/>
      <c r="D196" s="29"/>
      <c r="E196" s="29"/>
      <c r="F196" s="29"/>
      <c r="G196" s="29"/>
      <c r="H196" s="29"/>
      <c r="I196" s="29"/>
      <c r="J196" s="29"/>
      <c r="L196" s="1"/>
    </row>
    <row r="197" spans="1:12" s="30" customFormat="1" x14ac:dyDescent="0.25">
      <c r="A197" s="2"/>
      <c r="B197" s="2"/>
      <c r="C197" s="29"/>
      <c r="D197" s="29"/>
      <c r="E197" s="29"/>
      <c r="F197" s="29"/>
      <c r="G197" s="29"/>
      <c r="H197" s="29"/>
      <c r="I197" s="29"/>
      <c r="J197" s="29"/>
      <c r="L197" s="1"/>
    </row>
    <row r="198" spans="1:12" s="30" customFormat="1" x14ac:dyDescent="0.25">
      <c r="A198" s="2"/>
      <c r="B198" s="2"/>
      <c r="C198" s="29"/>
      <c r="D198" s="29"/>
      <c r="E198" s="29"/>
      <c r="F198" s="29"/>
      <c r="G198" s="29"/>
      <c r="H198" s="29"/>
      <c r="I198" s="29"/>
      <c r="J198" s="29"/>
      <c r="L198" s="1"/>
    </row>
    <row r="199" spans="1:12" s="30" customFormat="1" x14ac:dyDescent="0.25">
      <c r="A199" s="2"/>
      <c r="B199" s="2"/>
      <c r="C199" s="29"/>
      <c r="D199" s="29"/>
      <c r="E199" s="29"/>
      <c r="F199" s="29"/>
      <c r="G199" s="29"/>
      <c r="H199" s="29"/>
      <c r="I199" s="29"/>
      <c r="J199" s="29"/>
      <c r="L199" s="1"/>
    </row>
    <row r="200" spans="1:12" s="30" customFormat="1" x14ac:dyDescent="0.25">
      <c r="A200" s="2"/>
      <c r="B200" s="2"/>
      <c r="C200" s="29"/>
      <c r="D200" s="29"/>
      <c r="E200" s="29"/>
      <c r="F200" s="29"/>
      <c r="G200" s="29"/>
      <c r="H200" s="29"/>
      <c r="I200" s="29"/>
      <c r="J200" s="29"/>
      <c r="L200" s="1"/>
    </row>
    <row r="201" spans="1:12" s="30" customFormat="1" x14ac:dyDescent="0.25">
      <c r="A201" s="2"/>
      <c r="B201" s="2"/>
      <c r="C201" s="29"/>
      <c r="D201" s="29"/>
      <c r="E201" s="29"/>
      <c r="F201" s="29"/>
      <c r="G201" s="29"/>
      <c r="H201" s="29"/>
      <c r="I201" s="29"/>
      <c r="J201" s="29"/>
      <c r="L201" s="1"/>
    </row>
    <row r="202" spans="1:12" s="30" customFormat="1" x14ac:dyDescent="0.25">
      <c r="A202" s="2"/>
      <c r="B202" s="2"/>
      <c r="C202" s="29"/>
      <c r="D202" s="29"/>
      <c r="E202" s="29"/>
      <c r="F202" s="29"/>
      <c r="G202" s="29"/>
      <c r="H202" s="29"/>
      <c r="I202" s="29"/>
      <c r="J202" s="29"/>
      <c r="L202" s="1"/>
    </row>
    <row r="203" spans="1:12" s="30" customFormat="1" x14ac:dyDescent="0.25">
      <c r="A203" s="2"/>
      <c r="B203" s="2"/>
      <c r="C203" s="29"/>
      <c r="D203" s="29"/>
      <c r="E203" s="29"/>
      <c r="F203" s="29"/>
      <c r="G203" s="29"/>
      <c r="H203" s="29"/>
      <c r="I203" s="29"/>
      <c r="J203" s="29"/>
      <c r="L203" s="1"/>
    </row>
    <row r="204" spans="1:12" s="30" customFormat="1" x14ac:dyDescent="0.25">
      <c r="A204" s="2"/>
      <c r="B204" s="2"/>
      <c r="C204" s="29"/>
      <c r="D204" s="29"/>
      <c r="E204" s="29"/>
      <c r="F204" s="29"/>
      <c r="G204" s="29"/>
      <c r="H204" s="29"/>
      <c r="I204" s="29"/>
      <c r="J204" s="29"/>
      <c r="L204" s="1"/>
    </row>
    <row r="205" spans="1:12" s="30" customFormat="1" x14ac:dyDescent="0.25">
      <c r="A205" s="2"/>
      <c r="B205" s="2"/>
      <c r="C205" s="29"/>
      <c r="D205" s="29"/>
      <c r="E205" s="29"/>
      <c r="F205" s="29"/>
      <c r="G205" s="29"/>
      <c r="H205" s="29"/>
      <c r="I205" s="29"/>
      <c r="J205" s="29"/>
      <c r="L205" s="1"/>
    </row>
    <row r="206" spans="1:12" s="30" customFormat="1" x14ac:dyDescent="0.25">
      <c r="A206" s="2"/>
      <c r="B206" s="2"/>
      <c r="C206" s="29"/>
      <c r="D206" s="29"/>
      <c r="E206" s="29"/>
      <c r="F206" s="29"/>
      <c r="G206" s="29"/>
      <c r="H206" s="29"/>
      <c r="I206" s="29"/>
      <c r="J206" s="29"/>
      <c r="L206" s="1"/>
    </row>
    <row r="207" spans="1:12" s="30" customFormat="1" x14ac:dyDescent="0.25">
      <c r="A207" s="2"/>
      <c r="B207" s="2"/>
      <c r="C207" s="29"/>
      <c r="D207" s="29"/>
      <c r="E207" s="29"/>
      <c r="F207" s="29"/>
      <c r="G207" s="29"/>
      <c r="H207" s="29"/>
      <c r="I207" s="29"/>
      <c r="J207" s="29"/>
      <c r="L207" s="1"/>
    </row>
    <row r="208" spans="1:12" s="30" customFormat="1" x14ac:dyDescent="0.25">
      <c r="A208" s="2"/>
      <c r="B208" s="2"/>
      <c r="C208" s="29"/>
      <c r="D208" s="29"/>
      <c r="E208" s="29"/>
      <c r="F208" s="29"/>
      <c r="G208" s="29"/>
      <c r="H208" s="29"/>
      <c r="I208" s="29"/>
      <c r="J208" s="29"/>
      <c r="L208" s="1"/>
    </row>
    <row r="209" spans="1:12" s="30" customFormat="1" x14ac:dyDescent="0.25">
      <c r="A209" s="2"/>
      <c r="B209" s="2"/>
      <c r="C209" s="29"/>
      <c r="D209" s="29"/>
      <c r="E209" s="29"/>
      <c r="F209" s="29"/>
      <c r="G209" s="29"/>
      <c r="H209" s="29"/>
      <c r="I209" s="29"/>
      <c r="J209" s="29"/>
      <c r="L209" s="1"/>
    </row>
    <row r="210" spans="1:12" s="30" customFormat="1" x14ac:dyDescent="0.25">
      <c r="A210" s="2"/>
      <c r="B210" s="2"/>
      <c r="C210" s="29"/>
      <c r="D210" s="29"/>
      <c r="E210" s="29"/>
      <c r="F210" s="29"/>
      <c r="G210" s="29"/>
      <c r="H210" s="29"/>
      <c r="I210" s="29"/>
      <c r="J210" s="29"/>
      <c r="L210" s="1"/>
    </row>
    <row r="211" spans="1:12" s="30" customFormat="1" x14ac:dyDescent="0.25">
      <c r="A211" s="2"/>
      <c r="B211" s="2"/>
      <c r="C211" s="29"/>
      <c r="D211" s="29"/>
      <c r="E211" s="29"/>
      <c r="F211" s="29"/>
      <c r="G211" s="29"/>
      <c r="H211" s="29"/>
      <c r="I211" s="29"/>
      <c r="J211" s="29"/>
      <c r="L211" s="1"/>
    </row>
    <row r="212" spans="1:12" s="30" customFormat="1" x14ac:dyDescent="0.25">
      <c r="A212" s="2"/>
      <c r="B212" s="2"/>
      <c r="C212" s="29"/>
      <c r="D212" s="29"/>
      <c r="E212" s="29"/>
      <c r="F212" s="29"/>
      <c r="G212" s="29"/>
      <c r="H212" s="29"/>
      <c r="I212" s="29"/>
      <c r="J212" s="29"/>
      <c r="L212" s="1"/>
    </row>
    <row r="213" spans="1:12" s="30" customFormat="1" x14ac:dyDescent="0.25">
      <c r="A213" s="2"/>
      <c r="B213" s="2"/>
      <c r="C213" s="29"/>
      <c r="D213" s="29"/>
      <c r="E213" s="29"/>
      <c r="F213" s="29"/>
      <c r="G213" s="29"/>
      <c r="H213" s="29"/>
      <c r="I213" s="29"/>
      <c r="J213" s="29"/>
      <c r="L213" s="1"/>
    </row>
    <row r="214" spans="1:12" s="30" customFormat="1" x14ac:dyDescent="0.25">
      <c r="A214" s="2"/>
      <c r="B214" s="2"/>
      <c r="C214" s="29"/>
      <c r="D214" s="29"/>
      <c r="E214" s="29"/>
      <c r="F214" s="29"/>
      <c r="G214" s="29"/>
      <c r="H214" s="29"/>
      <c r="I214" s="29"/>
      <c r="J214" s="29"/>
      <c r="L214" s="1"/>
    </row>
    <row r="215" spans="1:12" s="30" customFormat="1" x14ac:dyDescent="0.25">
      <c r="A215" s="2"/>
      <c r="B215" s="2"/>
      <c r="C215" s="29"/>
      <c r="D215" s="29"/>
      <c r="E215" s="29"/>
      <c r="F215" s="29"/>
      <c r="G215" s="29"/>
      <c r="H215" s="29"/>
      <c r="I215" s="29"/>
      <c r="J215" s="29"/>
      <c r="L215" s="1"/>
    </row>
    <row r="216" spans="1:12" s="30" customFormat="1" x14ac:dyDescent="0.25">
      <c r="A216" s="2"/>
      <c r="B216" s="2"/>
      <c r="C216" s="29"/>
      <c r="D216" s="29"/>
      <c r="E216" s="29"/>
      <c r="F216" s="29"/>
      <c r="G216" s="29"/>
      <c r="H216" s="29"/>
      <c r="I216" s="29"/>
      <c r="J216" s="29"/>
      <c r="L216" s="1"/>
    </row>
    <row r="217" spans="1:12" s="30" customFormat="1" x14ac:dyDescent="0.25">
      <c r="A217" s="2"/>
      <c r="B217" s="2"/>
      <c r="C217" s="29"/>
      <c r="D217" s="29"/>
      <c r="E217" s="29"/>
      <c r="F217" s="29"/>
      <c r="G217" s="29"/>
      <c r="H217" s="29"/>
      <c r="I217" s="29"/>
      <c r="J217" s="29"/>
      <c r="L217" s="1"/>
    </row>
    <row r="218" spans="1:12" s="30" customFormat="1" x14ac:dyDescent="0.25">
      <c r="A218" s="2"/>
      <c r="B218" s="2"/>
      <c r="C218" s="29"/>
      <c r="D218" s="29"/>
      <c r="E218" s="29"/>
      <c r="F218" s="29"/>
      <c r="G218" s="29"/>
      <c r="H218" s="29"/>
      <c r="I218" s="29"/>
      <c r="J218" s="29"/>
      <c r="L218" s="1"/>
    </row>
    <row r="219" spans="1:12" s="30" customFormat="1" x14ac:dyDescent="0.25">
      <c r="A219" s="2"/>
      <c r="B219" s="2"/>
      <c r="C219" s="29"/>
      <c r="D219" s="29"/>
      <c r="E219" s="29"/>
      <c r="F219" s="29"/>
      <c r="G219" s="29"/>
      <c r="H219" s="29"/>
      <c r="I219" s="29"/>
      <c r="J219" s="29"/>
      <c r="L219" s="1"/>
    </row>
    <row r="220" spans="1:12" s="30" customFormat="1" x14ac:dyDescent="0.25">
      <c r="A220" s="2"/>
      <c r="B220" s="2"/>
      <c r="C220" s="29"/>
      <c r="D220" s="29"/>
      <c r="E220" s="29"/>
      <c r="F220" s="29"/>
      <c r="G220" s="29"/>
      <c r="H220" s="29"/>
      <c r="I220" s="29"/>
      <c r="J220" s="29"/>
      <c r="L220" s="1"/>
    </row>
    <row r="221" spans="1:12" s="30" customFormat="1" x14ac:dyDescent="0.25">
      <c r="A221" s="2"/>
      <c r="B221" s="2"/>
      <c r="C221" s="29"/>
      <c r="D221" s="29"/>
      <c r="E221" s="29"/>
      <c r="F221" s="29"/>
      <c r="G221" s="29"/>
      <c r="H221" s="29"/>
      <c r="I221" s="29"/>
      <c r="J221" s="29"/>
      <c r="L221" s="1"/>
    </row>
    <row r="222" spans="1:12" s="30" customFormat="1" x14ac:dyDescent="0.25">
      <c r="A222" s="2"/>
      <c r="B222" s="2"/>
      <c r="C222" s="29"/>
      <c r="D222" s="29"/>
      <c r="E222" s="29"/>
      <c r="F222" s="29"/>
      <c r="G222" s="29"/>
      <c r="H222" s="29"/>
      <c r="I222" s="29"/>
      <c r="J222" s="29"/>
      <c r="L222" s="1"/>
    </row>
    <row r="223" spans="1:12" s="30" customFormat="1" x14ac:dyDescent="0.25">
      <c r="A223" s="2"/>
      <c r="B223" s="2"/>
      <c r="C223" s="29"/>
      <c r="D223" s="29"/>
      <c r="E223" s="29"/>
      <c r="F223" s="29"/>
      <c r="G223" s="29"/>
      <c r="H223" s="29"/>
      <c r="I223" s="29"/>
      <c r="J223" s="29"/>
      <c r="L223" s="1"/>
    </row>
    <row r="224" spans="1:12" s="30" customFormat="1" x14ac:dyDescent="0.25">
      <c r="A224" s="2"/>
      <c r="B224" s="2"/>
      <c r="C224" s="29"/>
      <c r="D224" s="29"/>
      <c r="E224" s="29"/>
      <c r="F224" s="29"/>
      <c r="G224" s="29"/>
      <c r="H224" s="29"/>
      <c r="I224" s="29"/>
      <c r="J224" s="29"/>
      <c r="L224" s="1"/>
    </row>
    <row r="225" spans="1:12" s="30" customFormat="1" x14ac:dyDescent="0.25">
      <c r="A225" s="2"/>
      <c r="B225" s="2"/>
      <c r="C225" s="29"/>
      <c r="D225" s="29"/>
      <c r="E225" s="29"/>
      <c r="F225" s="29"/>
      <c r="G225" s="29"/>
      <c r="H225" s="29"/>
      <c r="I225" s="29"/>
      <c r="J225" s="29"/>
      <c r="L225" s="1"/>
    </row>
    <row r="226" spans="1:12" s="30" customFormat="1" x14ac:dyDescent="0.25">
      <c r="A226" s="2"/>
      <c r="B226" s="2"/>
      <c r="C226" s="29"/>
      <c r="D226" s="29"/>
      <c r="E226" s="29"/>
      <c r="F226" s="29"/>
      <c r="G226" s="29"/>
      <c r="H226" s="29"/>
      <c r="I226" s="29"/>
      <c r="J226" s="29"/>
      <c r="L226" s="1"/>
    </row>
    <row r="227" spans="1:12" s="30" customFormat="1" x14ac:dyDescent="0.25">
      <c r="A227" s="2"/>
      <c r="B227" s="2"/>
      <c r="C227" s="29"/>
      <c r="D227" s="29"/>
      <c r="E227" s="29"/>
      <c r="F227" s="29"/>
      <c r="G227" s="29"/>
      <c r="H227" s="29"/>
      <c r="I227" s="29"/>
      <c r="J227" s="29"/>
      <c r="L227" s="1"/>
    </row>
    <row r="228" spans="1:12" s="30" customFormat="1" x14ac:dyDescent="0.25">
      <c r="A228" s="2"/>
      <c r="B228" s="2"/>
      <c r="C228" s="29"/>
      <c r="D228" s="29"/>
      <c r="E228" s="29"/>
      <c r="F228" s="29"/>
      <c r="G228" s="29"/>
      <c r="H228" s="29"/>
      <c r="I228" s="29"/>
      <c r="J228" s="29"/>
      <c r="L228" s="1"/>
    </row>
    <row r="229" spans="1:12" s="30" customFormat="1" x14ac:dyDescent="0.25">
      <c r="A229" s="2"/>
      <c r="B229" s="2"/>
      <c r="C229" s="29"/>
      <c r="D229" s="29"/>
      <c r="E229" s="29"/>
      <c r="F229" s="29"/>
      <c r="G229" s="29"/>
      <c r="H229" s="29"/>
      <c r="I229" s="29"/>
      <c r="J229" s="29"/>
      <c r="L229" s="1"/>
    </row>
    <row r="230" spans="1:12" s="30" customFormat="1" x14ac:dyDescent="0.25">
      <c r="A230" s="2"/>
      <c r="B230" s="2"/>
      <c r="C230" s="29"/>
      <c r="D230" s="29"/>
      <c r="E230" s="29"/>
      <c r="F230" s="29"/>
      <c r="G230" s="29"/>
      <c r="H230" s="29"/>
      <c r="I230" s="29"/>
      <c r="J230" s="29"/>
      <c r="L230" s="1"/>
    </row>
    <row r="231" spans="1:12" s="30" customFormat="1" x14ac:dyDescent="0.25">
      <c r="A231" s="2"/>
      <c r="B231" s="2"/>
      <c r="C231" s="29"/>
      <c r="D231" s="29"/>
      <c r="E231" s="29"/>
      <c r="F231" s="29"/>
      <c r="G231" s="29"/>
      <c r="H231" s="29"/>
      <c r="I231" s="29"/>
      <c r="J231" s="29"/>
      <c r="L231" s="1"/>
    </row>
    <row r="232" spans="1:12" s="30" customFormat="1" x14ac:dyDescent="0.25">
      <c r="A232" s="2"/>
      <c r="B232" s="2"/>
      <c r="C232" s="29"/>
      <c r="D232" s="29"/>
      <c r="E232" s="29"/>
      <c r="F232" s="29"/>
      <c r="G232" s="29"/>
      <c r="H232" s="29"/>
      <c r="I232" s="29"/>
      <c r="J232" s="29"/>
      <c r="L232" s="1"/>
    </row>
    <row r="233" spans="1:12" s="30" customFormat="1" x14ac:dyDescent="0.25">
      <c r="A233" s="2"/>
      <c r="B233" s="2"/>
      <c r="C233" s="29"/>
      <c r="D233" s="29"/>
      <c r="E233" s="29"/>
      <c r="F233" s="29"/>
      <c r="G233" s="29"/>
      <c r="H233" s="29"/>
      <c r="I233" s="29"/>
      <c r="J233" s="29"/>
      <c r="L233" s="1"/>
    </row>
    <row r="234" spans="1:12" s="30" customFormat="1" x14ac:dyDescent="0.25">
      <c r="A234" s="2"/>
      <c r="B234" s="2"/>
      <c r="C234" s="29"/>
      <c r="D234" s="29"/>
      <c r="E234" s="29"/>
      <c r="F234" s="29"/>
      <c r="G234" s="29"/>
      <c r="H234" s="29"/>
      <c r="I234" s="29"/>
      <c r="J234" s="29"/>
      <c r="L234" s="1"/>
    </row>
  </sheetData>
  <mergeCells count="13">
    <mergeCell ref="A89:B89"/>
    <mergeCell ref="K3:L3"/>
    <mergeCell ref="A61:B61"/>
    <mergeCell ref="A66:B66"/>
    <mergeCell ref="A83:B83"/>
    <mergeCell ref="A87:B87"/>
    <mergeCell ref="A88:B88"/>
    <mergeCell ref="A3:A4"/>
    <mergeCell ref="B3:B4"/>
    <mergeCell ref="C3:C4"/>
    <mergeCell ref="D3:F3"/>
    <mergeCell ref="G3:G4"/>
    <mergeCell ref="H3:J3"/>
  </mergeCells>
  <pageMargins left="0.25" right="0.25" top="0.75" bottom="0.75" header="0.3" footer="0.3"/>
  <pageSetup paperSize="9" scale="89" orientation="portrait" r:id="rId1"/>
  <headerFooter>
    <oddHeader>&amp;C&amp;"Times New Roman,Normál"&amp;8Nagyrévi Tündérkert Óvoda és Konyha  bev. és kiad. ei.-csoportok, kiemelt ei. szerint
Köt., önk. vállalt és államig. feladat szerint&amp;R&amp;9 3.mell.Nrév K.Ö. a 2020. évi zárszámadásról
 szóló ../2021(...) r-hez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3.sz.mell</vt:lpstr>
      <vt:lpstr>'3.sz.mell'!Nyomtatási_terület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RG</cp:lastModifiedBy>
  <cp:lastPrinted>2021-05-26T18:48:05Z</cp:lastPrinted>
  <dcterms:created xsi:type="dcterms:W3CDTF">1999-10-30T10:30:45Z</dcterms:created>
  <dcterms:modified xsi:type="dcterms:W3CDTF">2021-06-01T09:50:41Z</dcterms:modified>
</cp:coreProperties>
</file>