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ékány István\2021. 05 hó testületi ülés\Zárszámadás Önk.2021\"/>
    </mc:Choice>
  </mc:AlternateContent>
  <bookViews>
    <workbookView xWindow="32760" yWindow="32760" windowWidth="28800" windowHeight="1243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16" i="1" l="1"/>
  <c r="F17" i="1"/>
  <c r="F19" i="1"/>
  <c r="F20" i="1"/>
  <c r="F22" i="1"/>
  <c r="F23" i="1"/>
  <c r="F24" i="1"/>
  <c r="F11" i="1"/>
  <c r="F12" i="1"/>
  <c r="F13" i="1"/>
  <c r="F10" i="1"/>
  <c r="E24" i="1"/>
  <c r="D24" i="1"/>
  <c r="C24" i="1"/>
  <c r="D16" i="1"/>
  <c r="E16" i="1"/>
  <c r="C16" i="1"/>
  <c r="D10" i="1"/>
  <c r="E10" i="1"/>
  <c r="C10" i="1"/>
  <c r="E22" i="1"/>
  <c r="D22" i="1"/>
  <c r="E19" i="1"/>
  <c r="D19" i="1"/>
</calcChain>
</file>

<file path=xl/sharedStrings.xml><?xml version="1.0" encoding="utf-8"?>
<sst xmlns="http://schemas.openxmlformats.org/spreadsheetml/2006/main" count="25" uniqueCount="25">
  <si>
    <t xml:space="preserve">          M e g n e v e z é  s</t>
  </si>
  <si>
    <t xml:space="preserve">   Teljesítés</t>
  </si>
  <si>
    <t xml:space="preserve">      eFt-ban</t>
  </si>
  <si>
    <t>Öcsöd Nagyközségi Önkormányzat</t>
  </si>
  <si>
    <t>%</t>
  </si>
  <si>
    <t>Összesen:</t>
  </si>
  <si>
    <t>Eredeti előirányzat</t>
  </si>
  <si>
    <t>Módosított előirányzat</t>
  </si>
  <si>
    <t>1.</t>
  </si>
  <si>
    <t>2.</t>
  </si>
  <si>
    <t>3.</t>
  </si>
  <si>
    <t>4.</t>
  </si>
  <si>
    <t>5.</t>
  </si>
  <si>
    <t>- Munkaügyi Központ közfoglalkoztatás támogatása</t>
  </si>
  <si>
    <t>TB Alapból</t>
  </si>
  <si>
    <t>- Védőnői Szolgálat</t>
  </si>
  <si>
    <t>- Iskola-, ifjúságegészségügyi ellátás</t>
  </si>
  <si>
    <t>Elkülönített állami pénzalapból</t>
  </si>
  <si>
    <t>Központi kezelésű előirányzatból</t>
  </si>
  <si>
    <t>- MVH támogatás</t>
  </si>
  <si>
    <t>Fejezeti kezelésű előirányzatból</t>
  </si>
  <si>
    <t>- Humán szolgáltatások fejlesztése a Kunszentmártoni járásban</t>
  </si>
  <si>
    <t>- Háziorvosi szolgálat</t>
  </si>
  <si>
    <t>2020. évi egyéb működési célú támogatásai államháztartáson belülről</t>
  </si>
  <si>
    <t>7.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</si>
</sst>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10" fillId="0" borderId="0" xfId="0" applyFont="1" applyBorder="1"/>
    <xf numFmtId="0" fontId="11" fillId="0" borderId="0" xfId="0" applyFont="1"/>
    <xf numFmtId="0" fontId="10" fillId="0" borderId="0" xfId="0" applyFont="1"/>
    <xf numFmtId="0" fontId="9" fillId="0" borderId="4" xfId="0" applyFont="1" applyBorder="1" applyAlignment="1">
      <alignment horizontal="center"/>
    </xf>
    <xf numFmtId="0" fontId="5" fillId="0" borderId="0" xfId="0" quotePrefix="1" applyFont="1"/>
    <xf numFmtId="3" fontId="6" fillId="0" borderId="0" xfId="0" applyNumberFormat="1" applyFont="1"/>
    <xf numFmtId="3" fontId="5" fillId="0" borderId="0" xfId="0" applyNumberFormat="1" applyFont="1" applyAlignment="1">
      <alignment horizontal="right"/>
    </xf>
    <xf numFmtId="3" fontId="7" fillId="0" borderId="0" xfId="0" applyNumberFormat="1" applyFont="1"/>
    <xf numFmtId="3" fontId="0" fillId="0" borderId="0" xfId="0" applyNumberFormat="1"/>
    <xf numFmtId="3" fontId="9" fillId="0" borderId="4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8" fillId="0" borderId="0" xfId="0" applyNumberFormat="1" applyFont="1"/>
    <xf numFmtId="3" fontId="9" fillId="0" borderId="0" xfId="0" applyNumberFormat="1" applyFont="1" applyFill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wrapText="1"/>
    </xf>
    <xf numFmtId="3" fontId="9" fillId="0" borderId="2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0.140625" customWidth="1"/>
    <col min="2" max="2" width="76.42578125" customWidth="1"/>
    <col min="3" max="3" width="13.140625" style="19" customWidth="1"/>
    <col min="4" max="4" width="15.5703125" style="19" customWidth="1"/>
    <col min="5" max="5" width="11.5703125" style="19" customWidth="1"/>
    <col min="6" max="6" width="7.5703125" style="19" customWidth="1"/>
    <col min="7" max="7" width="68" customWidth="1"/>
    <col min="8" max="8" width="18" customWidth="1"/>
    <col min="9" max="9" width="8.7109375" customWidth="1"/>
    <col min="10" max="11" width="9.140625" hidden="1" customWidth="1"/>
  </cols>
  <sheetData>
    <row r="1" spans="1:13" ht="18.75" x14ac:dyDescent="0.3">
      <c r="A1" s="5"/>
      <c r="B1" s="5"/>
      <c r="C1" s="16"/>
      <c r="D1" s="27" t="s">
        <v>24</v>
      </c>
      <c r="E1" s="27"/>
      <c r="F1" s="27"/>
      <c r="I1" s="2"/>
      <c r="J1" s="1"/>
      <c r="K1" s="1"/>
    </row>
    <row r="2" spans="1:13" ht="20.25" customHeight="1" x14ac:dyDescent="0.3">
      <c r="A2" s="25" t="s">
        <v>3</v>
      </c>
      <c r="B2" s="25"/>
      <c r="C2" s="25"/>
      <c r="D2" s="25"/>
      <c r="E2" s="25"/>
      <c r="F2" s="18"/>
      <c r="G2" s="3"/>
      <c r="H2" s="3"/>
      <c r="I2" s="1"/>
      <c r="L2" s="1"/>
      <c r="M2" s="1"/>
    </row>
    <row r="3" spans="1:13" ht="18.75" x14ac:dyDescent="0.3">
      <c r="A3" s="5"/>
      <c r="B3" s="26" t="s">
        <v>23</v>
      </c>
      <c r="C3" s="26"/>
      <c r="D3" s="26"/>
      <c r="E3" s="26"/>
      <c r="F3" s="18"/>
      <c r="G3" s="3"/>
      <c r="H3" s="3"/>
      <c r="I3" s="3"/>
      <c r="J3" s="3"/>
      <c r="K3" s="1"/>
      <c r="L3" s="1"/>
      <c r="M3" s="1"/>
    </row>
    <row r="4" spans="1:13" ht="18.75" x14ac:dyDescent="0.3">
      <c r="A4" s="5"/>
      <c r="B4" s="6"/>
      <c r="C4" s="18"/>
      <c r="D4" s="18"/>
      <c r="E4" s="18"/>
      <c r="F4" s="18"/>
      <c r="G4" s="3"/>
      <c r="H4" s="3"/>
      <c r="J4" s="3"/>
      <c r="K4" s="1"/>
      <c r="L4" s="1"/>
      <c r="M4" s="1"/>
    </row>
    <row r="5" spans="1:13" ht="18.75" x14ac:dyDescent="0.3">
      <c r="A5" s="5"/>
      <c r="B5" s="6"/>
      <c r="C5" s="18"/>
      <c r="D5" s="18"/>
      <c r="F5" s="17" t="s">
        <v>2</v>
      </c>
      <c r="J5" s="2"/>
      <c r="K5" s="2"/>
      <c r="M5" s="1"/>
    </row>
    <row r="6" spans="1:13" s="4" customFormat="1" ht="18.75" customHeight="1" x14ac:dyDescent="0.25">
      <c r="A6" s="8"/>
      <c r="B6" s="28" t="s">
        <v>0</v>
      </c>
      <c r="C6" s="30" t="s">
        <v>6</v>
      </c>
      <c r="D6" s="30" t="s">
        <v>7</v>
      </c>
      <c r="E6" s="32" t="s">
        <v>1</v>
      </c>
      <c r="F6" s="32" t="s">
        <v>4</v>
      </c>
    </row>
    <row r="7" spans="1:13" s="4" customFormat="1" ht="15.75" x14ac:dyDescent="0.25">
      <c r="A7" s="9"/>
      <c r="B7" s="29"/>
      <c r="C7" s="31"/>
      <c r="D7" s="31"/>
      <c r="E7" s="33"/>
      <c r="F7" s="33"/>
    </row>
    <row r="8" spans="1:13" s="4" customFormat="1" ht="15.75" x14ac:dyDescent="0.25">
      <c r="B8" s="14" t="s">
        <v>8</v>
      </c>
      <c r="C8" s="20" t="s">
        <v>9</v>
      </c>
      <c r="D8" s="20" t="s">
        <v>10</v>
      </c>
      <c r="E8" s="20" t="s">
        <v>11</v>
      </c>
      <c r="F8" s="20" t="s">
        <v>12</v>
      </c>
    </row>
    <row r="9" spans="1:13" ht="15.75" x14ac:dyDescent="0.25">
      <c r="A9" s="2"/>
      <c r="B9" s="15"/>
      <c r="C9" s="17"/>
      <c r="D9" s="17"/>
      <c r="E9" s="17"/>
      <c r="F9" s="17"/>
    </row>
    <row r="10" spans="1:13" ht="15.75" x14ac:dyDescent="0.25">
      <c r="A10" s="2"/>
      <c r="B10" s="12" t="s">
        <v>14</v>
      </c>
      <c r="C10" s="21">
        <f>SUM(C11+C12+C13)</f>
        <v>73650</v>
      </c>
      <c r="D10" s="21">
        <f>SUM(D11+D12+D13)</f>
        <v>49016</v>
      </c>
      <c r="E10" s="21">
        <f>SUM(E11+E12+E13)</f>
        <v>49016</v>
      </c>
      <c r="F10" s="21">
        <f>SUM(E10/D10)*100</f>
        <v>100</v>
      </c>
    </row>
    <row r="11" spans="1:13" s="13" customFormat="1" ht="15.75" x14ac:dyDescent="0.25">
      <c r="B11" s="15" t="s">
        <v>15</v>
      </c>
      <c r="C11" s="17">
        <v>20000</v>
      </c>
      <c r="D11" s="17">
        <v>14957</v>
      </c>
      <c r="E11" s="17">
        <v>14957</v>
      </c>
      <c r="F11" s="17">
        <f t="shared" ref="F11:F24" si="0">SUM(E11/D11)*100</f>
        <v>100</v>
      </c>
    </row>
    <row r="12" spans="1:13" ht="15.75" x14ac:dyDescent="0.25">
      <c r="B12" s="15" t="s">
        <v>16</v>
      </c>
      <c r="C12" s="17">
        <v>220</v>
      </c>
      <c r="D12" s="17">
        <v>192</v>
      </c>
      <c r="E12" s="17">
        <v>192</v>
      </c>
      <c r="F12" s="17">
        <f t="shared" si="0"/>
        <v>100</v>
      </c>
    </row>
    <row r="13" spans="1:13" ht="15.75" x14ac:dyDescent="0.25">
      <c r="B13" s="15" t="s">
        <v>22</v>
      </c>
      <c r="C13" s="17">
        <v>53430</v>
      </c>
      <c r="D13" s="17">
        <v>33867</v>
      </c>
      <c r="E13" s="17">
        <v>33867</v>
      </c>
      <c r="F13" s="17">
        <f t="shared" si="0"/>
        <v>100</v>
      </c>
    </row>
    <row r="14" spans="1:13" ht="15.75" x14ac:dyDescent="0.25">
      <c r="B14" s="15"/>
      <c r="C14" s="17"/>
      <c r="D14" s="17"/>
      <c r="E14" s="17"/>
      <c r="F14" s="21"/>
    </row>
    <row r="15" spans="1:13" ht="15.75" x14ac:dyDescent="0.25">
      <c r="B15" s="7"/>
      <c r="F15" s="21"/>
    </row>
    <row r="16" spans="1:13" s="13" customFormat="1" ht="15.75" x14ac:dyDescent="0.25">
      <c r="B16" s="12" t="s">
        <v>18</v>
      </c>
      <c r="C16" s="21">
        <f>SUM(C17)</f>
        <v>8000</v>
      </c>
      <c r="D16" s="21">
        <f>SUM(D17)</f>
        <v>7272</v>
      </c>
      <c r="E16" s="21">
        <f>SUM(E17)</f>
        <v>7272</v>
      </c>
      <c r="F16" s="21">
        <f t="shared" si="0"/>
        <v>100</v>
      </c>
    </row>
    <row r="17" spans="2:6" s="13" customFormat="1" ht="15.75" x14ac:dyDescent="0.25">
      <c r="B17" s="15" t="s">
        <v>19</v>
      </c>
      <c r="C17" s="17">
        <v>8000</v>
      </c>
      <c r="D17" s="17">
        <v>7272</v>
      </c>
      <c r="E17" s="17">
        <v>7272</v>
      </c>
      <c r="F17" s="17">
        <f t="shared" si="0"/>
        <v>100</v>
      </c>
    </row>
    <row r="18" spans="2:6" s="13" customFormat="1" ht="15.75" x14ac:dyDescent="0.25">
      <c r="B18" s="15"/>
      <c r="C18" s="21"/>
      <c r="D18" s="21"/>
      <c r="E18" s="21"/>
      <c r="F18" s="21"/>
    </row>
    <row r="19" spans="2:6" s="13" customFormat="1" ht="15.75" x14ac:dyDescent="0.25">
      <c r="B19" s="12" t="s">
        <v>17</v>
      </c>
      <c r="C19" s="21"/>
      <c r="D19" s="21">
        <f>SUM(D20)</f>
        <v>30843</v>
      </c>
      <c r="E19" s="24">
        <f>SUM(E20)</f>
        <v>30843</v>
      </c>
      <c r="F19" s="21">
        <f t="shared" si="0"/>
        <v>100</v>
      </c>
    </row>
    <row r="20" spans="2:6" ht="15.75" x14ac:dyDescent="0.25">
      <c r="B20" s="15" t="s">
        <v>13</v>
      </c>
      <c r="C20" s="17"/>
      <c r="D20" s="17">
        <v>30843</v>
      </c>
      <c r="E20" s="17">
        <v>30843</v>
      </c>
      <c r="F20" s="17">
        <f t="shared" si="0"/>
        <v>100</v>
      </c>
    </row>
    <row r="21" spans="2:6" ht="15.75" x14ac:dyDescent="0.25">
      <c r="B21" s="15"/>
      <c r="C21" s="17"/>
      <c r="D21" s="17"/>
      <c r="E21" s="17"/>
      <c r="F21" s="21"/>
    </row>
    <row r="22" spans="2:6" ht="15.75" x14ac:dyDescent="0.25">
      <c r="B22" s="12" t="s">
        <v>20</v>
      </c>
      <c r="C22" s="17"/>
      <c r="D22" s="21">
        <f>SUM(D23)</f>
        <v>1761</v>
      </c>
      <c r="E22" s="24">
        <f>SUM(E23)</f>
        <v>1761</v>
      </c>
      <c r="F22" s="21">
        <f t="shared" si="0"/>
        <v>100</v>
      </c>
    </row>
    <row r="23" spans="2:6" ht="16.5" thickBot="1" x14ac:dyDescent="0.3">
      <c r="B23" s="15" t="s">
        <v>21</v>
      </c>
      <c r="C23" s="17"/>
      <c r="D23" s="17">
        <v>1761</v>
      </c>
      <c r="E23" s="17">
        <v>1761</v>
      </c>
      <c r="F23" s="17">
        <f t="shared" si="0"/>
        <v>100</v>
      </c>
    </row>
    <row r="24" spans="2:6" s="11" customFormat="1" ht="16.5" thickBot="1" x14ac:dyDescent="0.3">
      <c r="B24" s="10" t="s">
        <v>5</v>
      </c>
      <c r="C24" s="22">
        <f>SUM(C10+C16+C19+C22)</f>
        <v>81650</v>
      </c>
      <c r="D24" s="22">
        <f>SUM(D10+D16+D19+D22)</f>
        <v>88892</v>
      </c>
      <c r="E24" s="22">
        <f>SUM(E10+E16+E19+E22)</f>
        <v>88892</v>
      </c>
      <c r="F24" s="22">
        <f t="shared" si="0"/>
        <v>100</v>
      </c>
    </row>
    <row r="25" spans="2:6" ht="15" x14ac:dyDescent="0.2">
      <c r="B25" s="7"/>
      <c r="C25" s="23"/>
      <c r="D25" s="23"/>
      <c r="E25" s="23"/>
    </row>
    <row r="26" spans="2:6" ht="15" x14ac:dyDescent="0.2">
      <c r="B26" s="7"/>
      <c r="C26" s="23"/>
      <c r="D26" s="23"/>
      <c r="E26" s="23"/>
    </row>
    <row r="27" spans="2:6" ht="15" x14ac:dyDescent="0.2">
      <c r="B27" s="7"/>
      <c r="C27" s="23"/>
      <c r="D27" s="23"/>
      <c r="E27" s="23"/>
    </row>
    <row r="28" spans="2:6" ht="15" x14ac:dyDescent="0.2">
      <c r="B28" s="7"/>
      <c r="C28" s="23"/>
      <c r="D28" s="23"/>
      <c r="E28" s="23"/>
    </row>
    <row r="29" spans="2:6" ht="15" x14ac:dyDescent="0.2">
      <c r="B29" s="7"/>
      <c r="C29" s="23"/>
      <c r="D29" s="23"/>
      <c r="E29" s="23"/>
    </row>
    <row r="30" spans="2:6" ht="15" x14ac:dyDescent="0.2">
      <c r="B30" s="7"/>
      <c r="C30" s="23"/>
      <c r="D30" s="23"/>
      <c r="E30" s="23"/>
    </row>
    <row r="31" spans="2:6" ht="15" x14ac:dyDescent="0.2">
      <c r="B31" s="7"/>
      <c r="C31" s="23"/>
      <c r="D31" s="23"/>
      <c r="E31" s="23"/>
    </row>
    <row r="32" spans="2:6" ht="15" x14ac:dyDescent="0.2">
      <c r="B32" s="7"/>
      <c r="C32" s="23"/>
      <c r="D32" s="23"/>
      <c r="E32" s="23"/>
    </row>
    <row r="33" spans="2:5" ht="15" x14ac:dyDescent="0.2">
      <c r="B33" s="7"/>
      <c r="C33" s="23"/>
      <c r="D33" s="23"/>
      <c r="E33" s="23"/>
    </row>
    <row r="34" spans="2:5" ht="15" x14ac:dyDescent="0.2">
      <c r="B34" s="7"/>
      <c r="C34" s="23"/>
      <c r="D34" s="23"/>
      <c r="E34" s="23"/>
    </row>
    <row r="35" spans="2:5" ht="15" x14ac:dyDescent="0.2">
      <c r="B35" s="7"/>
      <c r="C35" s="23"/>
      <c r="D35" s="23"/>
      <c r="E35" s="23"/>
    </row>
  </sheetData>
  <mergeCells count="8">
    <mergeCell ref="A2:E2"/>
    <mergeCell ref="B3:E3"/>
    <mergeCell ref="D1:F1"/>
    <mergeCell ref="B6:B7"/>
    <mergeCell ref="C6:C7"/>
    <mergeCell ref="D6:D7"/>
    <mergeCell ref="E6:E7"/>
    <mergeCell ref="F6:F7"/>
  </mergeCells>
  <phoneticPr fontId="4" type="noConversion"/>
  <pageMargins left="0.78740157480314965" right="0.78740157480314965" top="0.98425196850393704" bottom="0.59055118110236227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rita.horvath</dc:creator>
  <cp:lastModifiedBy>Petra</cp:lastModifiedBy>
  <cp:lastPrinted>2020-06-24T14:57:55Z</cp:lastPrinted>
  <dcterms:created xsi:type="dcterms:W3CDTF">2008-04-02T09:11:48Z</dcterms:created>
  <dcterms:modified xsi:type="dcterms:W3CDTF">2021-05-26T08:32:39Z</dcterms:modified>
</cp:coreProperties>
</file>