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ékány István\2021. 05 hó testületi ülés\Zárszámadás Önk.2021\"/>
    </mc:Choice>
  </mc:AlternateContent>
  <bookViews>
    <workbookView xWindow="32760" yWindow="32760" windowWidth="28800" windowHeight="1243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U9" i="1" l="1"/>
  <c r="N9" i="1"/>
  <c r="G9" i="1"/>
  <c r="C40" i="1"/>
  <c r="G40" i="1"/>
  <c r="J40" i="1"/>
  <c r="N40" i="1"/>
  <c r="U40" i="1"/>
  <c r="S37" i="1"/>
  <c r="Q37" i="1"/>
  <c r="Q40" i="1"/>
  <c r="J37" i="1"/>
  <c r="E37" i="1"/>
  <c r="C37" i="1"/>
  <c r="V29" i="1"/>
  <c r="S29" i="1"/>
  <c r="P29" i="1"/>
  <c r="O29" i="1"/>
  <c r="L29" i="1"/>
  <c r="I29" i="1"/>
  <c r="H29" i="1"/>
  <c r="E29" i="1"/>
  <c r="B29" i="1"/>
  <c r="P26" i="1"/>
  <c r="S22" i="1"/>
  <c r="P22" i="1"/>
  <c r="L22" i="1"/>
  <c r="I22" i="1"/>
  <c r="S26" i="1"/>
  <c r="L26" i="1"/>
  <c r="I26" i="1"/>
  <c r="E26" i="1"/>
  <c r="E22" i="1"/>
  <c r="S23" i="1"/>
  <c r="P23" i="1"/>
  <c r="L23" i="1"/>
  <c r="I23" i="1"/>
  <c r="E23" i="1"/>
  <c r="B23" i="1"/>
  <c r="B26" i="1"/>
  <c r="B22" i="1"/>
  <c r="S15" i="1"/>
  <c r="P15" i="1"/>
  <c r="L15" i="1"/>
  <c r="I15" i="1"/>
  <c r="E15" i="1"/>
  <c r="B15" i="1"/>
  <c r="D9" i="1"/>
  <c r="D40" i="1"/>
  <c r="E9" i="1"/>
  <c r="H9" i="1"/>
  <c r="I9" i="1"/>
  <c r="K9" i="1"/>
  <c r="K40" i="1"/>
  <c r="L9" i="1"/>
  <c r="O9" i="1"/>
  <c r="P9" i="1"/>
  <c r="R9" i="1"/>
  <c r="R40" i="1"/>
  <c r="S9" i="1"/>
  <c r="V9" i="1"/>
  <c r="B9" i="1"/>
  <c r="L40" i="1"/>
  <c r="I40" i="1"/>
  <c r="V40" i="1"/>
  <c r="O40" i="1"/>
  <c r="H40" i="1"/>
  <c r="E40" i="1"/>
  <c r="B40" i="1"/>
  <c r="S40" i="1"/>
  <c r="P40" i="1"/>
</calcChain>
</file>

<file path=xl/sharedStrings.xml><?xml version="1.0" encoding="utf-8"?>
<sst xmlns="http://schemas.openxmlformats.org/spreadsheetml/2006/main" count="77" uniqueCount="44">
  <si>
    <t xml:space="preserve">    - Gazdasági, kommunális, egyéb feladatok</t>
  </si>
  <si>
    <t xml:space="preserve">    - Házi segítségnyújtás</t>
  </si>
  <si>
    <t>Összesen:</t>
  </si>
  <si>
    <t xml:space="preserve">    - Óvodai nevelés</t>
  </si>
  <si>
    <t>fő</t>
  </si>
  <si>
    <t>Közalkal-mazott</t>
  </si>
  <si>
    <t>Köztiszt-viselő</t>
  </si>
  <si>
    <t>Össz.:</t>
  </si>
  <si>
    <t>Megbízási szerződés-sel</t>
  </si>
  <si>
    <t>Közfoglal-koztatásban résztvevők létszámadata</t>
  </si>
  <si>
    <t>Tényleges létszámadatok /átlag statisztikai létszám/</t>
  </si>
  <si>
    <t xml:space="preserve">       Intézmény megnevezése</t>
  </si>
  <si>
    <t>és annak teljesítése</t>
  </si>
  <si>
    <t xml:space="preserve">    - Szociális étkeztetés</t>
  </si>
  <si>
    <t xml:space="preserve">    - Sajátos nevelés ig. óvodai nevelés, ellátás</t>
  </si>
  <si>
    <t xml:space="preserve">Prémiumév fogl. </t>
  </si>
  <si>
    <t>Prémiumév fogl.</t>
  </si>
  <si>
    <t>1. Öcsöd Nagyközségi Önkormányzat</t>
  </si>
  <si>
    <t>2. Tóth József Alapszolgáltatási Központ</t>
  </si>
  <si>
    <t xml:space="preserve">    - Idősk. tartós bentlakásos szoc. ellátás</t>
  </si>
  <si>
    <t xml:space="preserve">    - Idősek nappali ellátása</t>
  </si>
  <si>
    <t xml:space="preserve">    Óvodája </t>
  </si>
  <si>
    <t xml:space="preserve">    - Bölcsődei ellátás</t>
  </si>
  <si>
    <t xml:space="preserve">    Bölcsődéje</t>
  </si>
  <si>
    <t>5. Öcsödi Polgármesteri Hivatal</t>
  </si>
  <si>
    <t>3. Szivárvány Óvoda és Bölcsőde</t>
  </si>
  <si>
    <t>4. Öcsödi Községgondnokság és Könyvtár</t>
  </si>
  <si>
    <t xml:space="preserve">    - Könyvtári szolgáltatás</t>
  </si>
  <si>
    <t>Egyéb választott tisztségviselő: polgármester</t>
  </si>
  <si>
    <t>Köztiszt-viselő jegyző</t>
  </si>
  <si>
    <t xml:space="preserve">    - Önkorm., önk. hivatal jogalkotó és ig. tevékenység</t>
  </si>
  <si>
    <t xml:space="preserve">    - Önkormányzatok és önk. hivatal jogalk. ig. tevékenység</t>
  </si>
  <si>
    <t xml:space="preserve">    - Hosszabb időtartamú közfoglalkoztatás</t>
  </si>
  <si>
    <t xml:space="preserve">    - Iskolai intézményi étkeztetés</t>
  </si>
  <si>
    <t xml:space="preserve">    - Művelődési Ház - Közművelődés</t>
  </si>
  <si>
    <t xml:space="preserve">    - Család - és gyermekjóléti szolgálat</t>
  </si>
  <si>
    <t xml:space="preserve">    - Család - és nővédelmi egészségügyi f.</t>
  </si>
  <si>
    <t xml:space="preserve">    - Óvodai intézményi étkeztetés</t>
  </si>
  <si>
    <t xml:space="preserve">    - Bölcsődei intézményi étkeztetés</t>
  </si>
  <si>
    <t>Tervezett engedélyezett álláshely 2020.01.01.</t>
  </si>
  <si>
    <t>Tényleges engedélyezett álláshely 2020.12.31.</t>
  </si>
  <si>
    <t xml:space="preserve">    - Háziorvosi alapellátás</t>
  </si>
  <si>
    <t xml:space="preserve">                                                               Öcsöd Nagyközségi Önkormányzat intézményeinek 2020. évi létszámkerete                                           </t>
  </si>
  <si>
    <t xml:space="preserve">                                                         10.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</si>
</sst>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2" fillId="0" borderId="8" xfId="0" applyNumberFormat="1" applyFont="1" applyFill="1" applyBorder="1" applyAlignment="1">
      <alignment horizontal="left"/>
    </xf>
    <xf numFmtId="0" fontId="5" fillId="0" borderId="0" xfId="0" applyFont="1"/>
    <xf numFmtId="0" fontId="3" fillId="0" borderId="9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7" xfId="0" applyNumberFormat="1" applyFont="1" applyFill="1" applyBorder="1"/>
    <xf numFmtId="0" fontId="2" fillId="0" borderId="1" xfId="0" applyNumberFormat="1" applyFont="1" applyFill="1" applyBorder="1"/>
    <xf numFmtId="0" fontId="2" fillId="0" borderId="5" xfId="0" applyNumberFormat="1" applyFont="1" applyFill="1" applyBorder="1"/>
    <xf numFmtId="0" fontId="1" fillId="0" borderId="7" xfId="0" applyFont="1" applyBorder="1"/>
    <xf numFmtId="0" fontId="3" fillId="0" borderId="10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1" fillId="0" borderId="1" xfId="0" applyFont="1" applyBorder="1"/>
    <xf numFmtId="0" fontId="3" fillId="0" borderId="1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2" xfId="0" applyNumberFormat="1" applyFont="1" applyFill="1" applyBorder="1"/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2" fillId="0" borderId="7" xfId="0" quotePrefix="1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16" xfId="0" applyNumberFormat="1" applyFont="1" applyFill="1" applyBorder="1" applyAlignment="1">
      <alignment horizontal="center"/>
    </xf>
    <xf numFmtId="0" fontId="5" fillId="0" borderId="17" xfId="0" applyFont="1" applyBorder="1" applyAlignment="1"/>
    <xf numFmtId="0" fontId="5" fillId="0" borderId="18" xfId="0" applyFont="1" applyBorder="1" applyAlignment="1"/>
    <xf numFmtId="0" fontId="3" fillId="0" borderId="19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G1" zoomScaleNormal="100" workbookViewId="0">
      <selection activeCell="I7" sqref="I7"/>
    </sheetView>
  </sheetViews>
  <sheetFormatPr defaultColWidth="11.140625" defaultRowHeight="15.75" x14ac:dyDescent="0.25"/>
  <cols>
    <col min="1" max="1" width="55" style="1" customWidth="1"/>
    <col min="2" max="2" width="10" style="1" customWidth="1"/>
    <col min="3" max="3" width="8.42578125" style="1" customWidth="1"/>
    <col min="4" max="4" width="16.140625" style="1" customWidth="1"/>
    <col min="5" max="5" width="7.85546875" style="1" customWidth="1"/>
    <col min="6" max="6" width="11.85546875" style="1" customWidth="1"/>
    <col min="7" max="7" width="11.28515625" style="1" customWidth="1"/>
    <col min="8" max="8" width="13.28515625" style="1" customWidth="1"/>
    <col min="9" max="10" width="9.5703125" style="2" customWidth="1"/>
    <col min="11" max="11" width="15.42578125" style="2" customWidth="1"/>
    <col min="12" max="12" width="9.28515625" style="2" customWidth="1"/>
    <col min="13" max="13" width="12" style="2" customWidth="1"/>
    <col min="14" max="14" width="11.5703125" style="2" customWidth="1"/>
    <col min="15" max="15" width="12.5703125" style="1" customWidth="1"/>
    <col min="16" max="16" width="9.85546875" style="1" customWidth="1"/>
    <col min="17" max="17" width="9.7109375" style="1" customWidth="1"/>
    <col min="18" max="18" width="15.42578125" style="1" customWidth="1"/>
    <col min="19" max="19" width="6.7109375" style="1" customWidth="1"/>
    <col min="20" max="20" width="11.85546875" style="1" customWidth="1"/>
    <col min="21" max="21" width="11.140625" style="1" customWidth="1"/>
    <col min="22" max="22" width="13.28515625" style="1" customWidth="1"/>
    <col min="23" max="16384" width="11.140625" style="1"/>
  </cols>
  <sheetData>
    <row r="1" spans="1:22" s="3" customFormat="1" x14ac:dyDescent="0.25">
      <c r="I1" s="4"/>
      <c r="J1" s="4"/>
      <c r="K1" s="17"/>
      <c r="L1" s="17"/>
      <c r="M1" s="17"/>
      <c r="N1" s="17"/>
      <c r="O1" s="5"/>
      <c r="U1" s="66" t="s">
        <v>43</v>
      </c>
      <c r="V1" s="66"/>
    </row>
    <row r="2" spans="1:22" s="3" customFormat="1" x14ac:dyDescent="0.25">
      <c r="I2" s="4"/>
      <c r="J2" s="4"/>
      <c r="K2" s="4"/>
      <c r="L2" s="4"/>
      <c r="M2" s="4"/>
      <c r="N2" s="4"/>
    </row>
    <row r="3" spans="1:22" s="3" customFormat="1" x14ac:dyDescent="0.25">
      <c r="A3" s="57" t="s">
        <v>42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22" s="3" customFormat="1" x14ac:dyDescent="0.25">
      <c r="A4" s="57" t="s">
        <v>12</v>
      </c>
      <c r="B4" s="57"/>
      <c r="C4" s="57"/>
      <c r="D4" s="57"/>
      <c r="E4" s="57"/>
      <c r="F4" s="57"/>
      <c r="G4" s="57"/>
      <c r="H4" s="57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s="3" customFormat="1" ht="16.5" thickBot="1" x14ac:dyDescent="0.3">
      <c r="A5" s="6"/>
      <c r="B5" s="6"/>
      <c r="C5" s="6"/>
      <c r="D5" s="6"/>
      <c r="E5" s="6"/>
      <c r="F5" s="6"/>
      <c r="G5" s="6"/>
      <c r="H5" s="6"/>
      <c r="I5" s="4"/>
      <c r="J5" s="4"/>
      <c r="K5" s="4"/>
      <c r="L5" s="4"/>
      <c r="M5" s="4"/>
      <c r="N5" s="4"/>
      <c r="O5" s="7"/>
      <c r="P5" s="7"/>
    </row>
    <row r="6" spans="1:22" s="3" customFormat="1" x14ac:dyDescent="0.25">
      <c r="A6" s="14" t="s">
        <v>11</v>
      </c>
      <c r="B6" s="60" t="s">
        <v>39</v>
      </c>
      <c r="C6" s="61"/>
      <c r="D6" s="61"/>
      <c r="E6" s="61"/>
      <c r="F6" s="61"/>
      <c r="G6" s="61"/>
      <c r="H6" s="62"/>
      <c r="I6" s="60" t="s">
        <v>40</v>
      </c>
      <c r="J6" s="61"/>
      <c r="K6" s="61"/>
      <c r="L6" s="61"/>
      <c r="M6" s="61"/>
      <c r="N6" s="61"/>
      <c r="O6" s="62"/>
      <c r="P6" s="63" t="s">
        <v>10</v>
      </c>
      <c r="Q6" s="64"/>
      <c r="R6" s="64"/>
      <c r="S6" s="64"/>
      <c r="T6" s="64"/>
      <c r="U6" s="64"/>
      <c r="V6" s="65"/>
    </row>
    <row r="7" spans="1:22" s="3" customFormat="1" ht="93" customHeight="1" x14ac:dyDescent="0.25">
      <c r="A7" s="15"/>
      <c r="B7" s="10" t="s">
        <v>5</v>
      </c>
      <c r="C7" s="10" t="s">
        <v>29</v>
      </c>
      <c r="D7" s="10" t="s">
        <v>28</v>
      </c>
      <c r="E7" s="10" t="s">
        <v>7</v>
      </c>
      <c r="F7" s="10" t="s">
        <v>15</v>
      </c>
      <c r="G7" s="10" t="s">
        <v>8</v>
      </c>
      <c r="H7" s="12" t="s">
        <v>9</v>
      </c>
      <c r="I7" s="10" t="s">
        <v>5</v>
      </c>
      <c r="J7" s="10" t="s">
        <v>6</v>
      </c>
      <c r="K7" s="10" t="s">
        <v>28</v>
      </c>
      <c r="L7" s="10" t="s">
        <v>7</v>
      </c>
      <c r="M7" s="10" t="s">
        <v>15</v>
      </c>
      <c r="N7" s="10" t="s">
        <v>8</v>
      </c>
      <c r="O7" s="12" t="s">
        <v>9</v>
      </c>
      <c r="P7" s="10" t="s">
        <v>5</v>
      </c>
      <c r="Q7" s="10" t="s">
        <v>6</v>
      </c>
      <c r="R7" s="10" t="s">
        <v>28</v>
      </c>
      <c r="S7" s="10" t="s">
        <v>7</v>
      </c>
      <c r="T7" s="10" t="s">
        <v>16</v>
      </c>
      <c r="U7" s="10" t="s">
        <v>8</v>
      </c>
      <c r="V7" s="12" t="s">
        <v>9</v>
      </c>
    </row>
    <row r="8" spans="1:22" s="3" customFormat="1" x14ac:dyDescent="0.25">
      <c r="A8" s="16"/>
      <c r="B8" s="11" t="s">
        <v>4</v>
      </c>
      <c r="C8" s="11" t="s">
        <v>4</v>
      </c>
      <c r="D8" s="11" t="s">
        <v>4</v>
      </c>
      <c r="E8" s="11" t="s">
        <v>4</v>
      </c>
      <c r="F8" s="11" t="s">
        <v>4</v>
      </c>
      <c r="G8" s="11" t="s">
        <v>4</v>
      </c>
      <c r="H8" s="18" t="s">
        <v>4</v>
      </c>
      <c r="I8" s="11" t="s">
        <v>4</v>
      </c>
      <c r="J8" s="11" t="s">
        <v>4</v>
      </c>
      <c r="K8" s="11" t="s">
        <v>4</v>
      </c>
      <c r="L8" s="11" t="s">
        <v>4</v>
      </c>
      <c r="M8" s="11" t="s">
        <v>4</v>
      </c>
      <c r="N8" s="11" t="s">
        <v>4</v>
      </c>
      <c r="O8" s="18" t="s">
        <v>4</v>
      </c>
      <c r="P8" s="11" t="s">
        <v>4</v>
      </c>
      <c r="Q8" s="11" t="s">
        <v>4</v>
      </c>
      <c r="R8" s="11" t="s">
        <v>4</v>
      </c>
      <c r="S8" s="11" t="s">
        <v>4</v>
      </c>
      <c r="T8" s="11" t="s">
        <v>4</v>
      </c>
      <c r="U8" s="11" t="s">
        <v>4</v>
      </c>
      <c r="V8" s="18" t="s">
        <v>4</v>
      </c>
    </row>
    <row r="9" spans="1:22" s="3" customFormat="1" ht="24" customHeight="1" x14ac:dyDescent="0.25">
      <c r="A9" s="38" t="s">
        <v>17</v>
      </c>
      <c r="B9" s="41">
        <f>SUM(B10:B13)</f>
        <v>5</v>
      </c>
      <c r="C9" s="41"/>
      <c r="D9" s="41">
        <f t="shared" ref="D9:V9" si="0">SUM(D10:D13)</f>
        <v>1</v>
      </c>
      <c r="E9" s="41">
        <f t="shared" si="0"/>
        <v>6</v>
      </c>
      <c r="F9" s="41"/>
      <c r="G9" s="41">
        <f t="shared" si="0"/>
        <v>1</v>
      </c>
      <c r="H9" s="43">
        <f t="shared" si="0"/>
        <v>0</v>
      </c>
      <c r="I9" s="56">
        <f t="shared" si="0"/>
        <v>5</v>
      </c>
      <c r="J9" s="41"/>
      <c r="K9" s="41">
        <f t="shared" si="0"/>
        <v>1</v>
      </c>
      <c r="L9" s="41">
        <f t="shared" si="0"/>
        <v>6</v>
      </c>
      <c r="M9" s="41"/>
      <c r="N9" s="41">
        <f t="shared" si="0"/>
        <v>1</v>
      </c>
      <c r="O9" s="43">
        <f t="shared" si="0"/>
        <v>0</v>
      </c>
      <c r="P9" s="56">
        <f t="shared" si="0"/>
        <v>5</v>
      </c>
      <c r="Q9" s="41"/>
      <c r="R9" s="41">
        <f t="shared" si="0"/>
        <v>1</v>
      </c>
      <c r="S9" s="41">
        <f t="shared" si="0"/>
        <v>6</v>
      </c>
      <c r="T9" s="41"/>
      <c r="U9" s="41">
        <f t="shared" si="0"/>
        <v>1</v>
      </c>
      <c r="V9" s="43">
        <f t="shared" si="0"/>
        <v>0</v>
      </c>
    </row>
    <row r="10" spans="1:22" s="3" customFormat="1" x14ac:dyDescent="0.25">
      <c r="A10" s="19" t="s">
        <v>30</v>
      </c>
      <c r="B10" s="9">
        <v>1</v>
      </c>
      <c r="C10" s="36"/>
      <c r="D10" s="9">
        <v>1</v>
      </c>
      <c r="E10" s="9">
        <v>2</v>
      </c>
      <c r="F10" s="9"/>
      <c r="G10" s="9"/>
      <c r="H10" s="13"/>
      <c r="I10" s="4">
        <v>1</v>
      </c>
      <c r="J10" s="9"/>
      <c r="K10" s="9">
        <v>1</v>
      </c>
      <c r="L10" s="9">
        <v>2</v>
      </c>
      <c r="M10" s="9"/>
      <c r="N10" s="9"/>
      <c r="O10" s="13"/>
      <c r="P10" s="4">
        <v>1</v>
      </c>
      <c r="Q10" s="9"/>
      <c r="R10" s="9">
        <v>1</v>
      </c>
      <c r="S10" s="9">
        <v>2</v>
      </c>
      <c r="T10" s="9"/>
      <c r="U10" s="9"/>
      <c r="V10" s="13"/>
    </row>
    <row r="11" spans="1:22" s="3" customFormat="1" x14ac:dyDescent="0.25">
      <c r="A11" s="23" t="s">
        <v>32</v>
      </c>
      <c r="B11" s="24"/>
      <c r="C11" s="24"/>
      <c r="D11" s="9"/>
      <c r="E11" s="9"/>
      <c r="F11" s="9"/>
      <c r="G11" s="9"/>
      <c r="H11" s="13"/>
      <c r="J11" s="24"/>
      <c r="K11" s="24"/>
      <c r="L11" s="24"/>
      <c r="M11" s="24"/>
      <c r="N11" s="24"/>
      <c r="O11" s="13"/>
      <c r="Q11" s="24"/>
      <c r="R11" s="24"/>
      <c r="S11" s="24"/>
      <c r="T11" s="24"/>
      <c r="U11" s="24"/>
      <c r="V11" s="13"/>
    </row>
    <row r="12" spans="1:22" s="3" customFormat="1" x14ac:dyDescent="0.25">
      <c r="A12" s="23" t="s">
        <v>41</v>
      </c>
      <c r="B12" s="9">
        <v>2</v>
      </c>
      <c r="C12" s="24"/>
      <c r="D12" s="24"/>
      <c r="E12" s="9">
        <v>2</v>
      </c>
      <c r="F12" s="9"/>
      <c r="G12" s="9">
        <v>1</v>
      </c>
      <c r="H12" s="13"/>
      <c r="I12" s="4">
        <v>2</v>
      </c>
      <c r="J12" s="24"/>
      <c r="K12" s="24"/>
      <c r="L12" s="9">
        <v>2</v>
      </c>
      <c r="M12" s="24"/>
      <c r="N12" s="9">
        <v>1</v>
      </c>
      <c r="O12" s="13"/>
      <c r="P12" s="4">
        <v>2</v>
      </c>
      <c r="Q12" s="24"/>
      <c r="R12" s="24"/>
      <c r="S12" s="9">
        <v>2</v>
      </c>
      <c r="T12" s="24"/>
      <c r="U12" s="9">
        <v>1</v>
      </c>
      <c r="V12" s="13"/>
    </row>
    <row r="13" spans="1:22" s="3" customFormat="1" x14ac:dyDescent="0.25">
      <c r="A13" s="23" t="s">
        <v>36</v>
      </c>
      <c r="B13" s="9">
        <v>2</v>
      </c>
      <c r="C13" s="24"/>
      <c r="D13" s="24"/>
      <c r="E13" s="9">
        <v>2</v>
      </c>
      <c r="F13" s="9"/>
      <c r="G13" s="9"/>
      <c r="H13" s="13"/>
      <c r="I13" s="4">
        <v>2</v>
      </c>
      <c r="J13" s="24"/>
      <c r="K13" s="24"/>
      <c r="L13" s="9">
        <v>2</v>
      </c>
      <c r="M13" s="24"/>
      <c r="N13" s="24"/>
      <c r="O13" s="25"/>
      <c r="P13" s="4">
        <v>2</v>
      </c>
      <c r="Q13" s="24"/>
      <c r="R13" s="24"/>
      <c r="S13" s="9">
        <v>2</v>
      </c>
      <c r="T13" s="24"/>
      <c r="U13" s="24"/>
      <c r="V13" s="25"/>
    </row>
    <row r="14" spans="1:22" s="3" customFormat="1" x14ac:dyDescent="0.25">
      <c r="A14" s="23"/>
      <c r="B14" s="24"/>
      <c r="C14" s="24"/>
      <c r="D14" s="24"/>
      <c r="E14" s="24"/>
      <c r="F14" s="9"/>
      <c r="G14" s="9"/>
      <c r="H14" s="13"/>
      <c r="I14" s="4"/>
      <c r="J14" s="24"/>
      <c r="K14" s="24"/>
      <c r="L14" s="24"/>
      <c r="M14" s="24"/>
      <c r="N14" s="24"/>
      <c r="O14" s="25"/>
      <c r="P14" s="4"/>
      <c r="Q14" s="24"/>
      <c r="R14" s="24"/>
      <c r="S14" s="24"/>
      <c r="T14" s="24"/>
      <c r="U14" s="24"/>
      <c r="V14" s="25"/>
    </row>
    <row r="15" spans="1:22" s="3" customFormat="1" ht="15.6" customHeight="1" x14ac:dyDescent="0.25">
      <c r="A15" s="38" t="s">
        <v>18</v>
      </c>
      <c r="B15" s="41">
        <f>SUM(B16:B20)</f>
        <v>15</v>
      </c>
      <c r="C15" s="39"/>
      <c r="D15" s="39"/>
      <c r="E15" s="41">
        <f>SUM(E16:E20)</f>
        <v>15</v>
      </c>
      <c r="F15" s="41"/>
      <c r="G15" s="41"/>
      <c r="H15" s="43"/>
      <c r="I15" s="41">
        <f>SUM(I16:I20)</f>
        <v>15</v>
      </c>
      <c r="J15" s="34"/>
      <c r="K15" s="34"/>
      <c r="L15" s="41">
        <f>SUM(L16:L20)</f>
        <v>15</v>
      </c>
      <c r="M15" s="34"/>
      <c r="N15" s="34"/>
      <c r="O15" s="47"/>
      <c r="P15" s="41">
        <f>SUM(P16:P20)</f>
        <v>15</v>
      </c>
      <c r="Q15" s="34"/>
      <c r="R15" s="34"/>
      <c r="S15" s="41">
        <f>SUM(S16:S20)</f>
        <v>15</v>
      </c>
      <c r="T15" s="34"/>
      <c r="U15" s="34"/>
      <c r="V15" s="47"/>
    </row>
    <row r="16" spans="1:22" s="3" customFormat="1" x14ac:dyDescent="0.25">
      <c r="A16" s="19" t="s">
        <v>19</v>
      </c>
      <c r="B16" s="9">
        <v>9</v>
      </c>
      <c r="C16" s="36"/>
      <c r="D16" s="36"/>
      <c r="E16" s="9">
        <v>9</v>
      </c>
      <c r="F16" s="9"/>
      <c r="G16" s="9"/>
      <c r="H16" s="13"/>
      <c r="I16" s="9">
        <v>9</v>
      </c>
      <c r="J16" s="21"/>
      <c r="K16" s="21"/>
      <c r="L16" s="9">
        <v>9</v>
      </c>
      <c r="M16" s="21"/>
      <c r="N16" s="21"/>
      <c r="O16" s="22"/>
      <c r="P16" s="9">
        <v>9</v>
      </c>
      <c r="Q16" s="21"/>
      <c r="R16" s="21"/>
      <c r="S16" s="9">
        <v>9</v>
      </c>
      <c r="T16" s="21"/>
      <c r="U16" s="21"/>
      <c r="V16" s="22"/>
    </row>
    <row r="17" spans="1:22" s="3" customFormat="1" x14ac:dyDescent="0.25">
      <c r="A17" s="19" t="s">
        <v>20</v>
      </c>
      <c r="B17" s="9">
        <v>1</v>
      </c>
      <c r="C17" s="36"/>
      <c r="D17" s="36"/>
      <c r="E17" s="9">
        <v>1</v>
      </c>
      <c r="F17" s="9"/>
      <c r="G17" s="9"/>
      <c r="H17" s="13"/>
      <c r="I17" s="9">
        <v>1</v>
      </c>
      <c r="J17" s="21"/>
      <c r="K17" s="21"/>
      <c r="L17" s="9">
        <v>1</v>
      </c>
      <c r="M17" s="21"/>
      <c r="N17" s="21"/>
      <c r="O17" s="22"/>
      <c r="P17" s="9">
        <v>1</v>
      </c>
      <c r="Q17" s="21"/>
      <c r="R17" s="21"/>
      <c r="S17" s="9">
        <v>1</v>
      </c>
      <c r="T17" s="21"/>
      <c r="U17" s="21"/>
      <c r="V17" s="22"/>
    </row>
    <row r="18" spans="1:22" s="3" customFormat="1" x14ac:dyDescent="0.25">
      <c r="A18" s="19" t="s">
        <v>13</v>
      </c>
      <c r="B18" s="4">
        <v>1</v>
      </c>
      <c r="C18" s="36"/>
      <c r="D18" s="36"/>
      <c r="E18" s="9">
        <v>1</v>
      </c>
      <c r="F18" s="9"/>
      <c r="G18" s="9"/>
      <c r="H18" s="13"/>
      <c r="I18" s="9">
        <v>1</v>
      </c>
      <c r="J18" s="21"/>
      <c r="K18" s="21"/>
      <c r="L18" s="9">
        <v>1</v>
      </c>
      <c r="M18" s="21"/>
      <c r="N18" s="21"/>
      <c r="O18" s="22"/>
      <c r="P18" s="9">
        <v>1</v>
      </c>
      <c r="Q18" s="21"/>
      <c r="R18" s="21"/>
      <c r="S18" s="9">
        <v>1</v>
      </c>
      <c r="T18" s="21"/>
      <c r="U18" s="21"/>
      <c r="V18" s="22"/>
    </row>
    <row r="19" spans="1:22" s="3" customFormat="1" x14ac:dyDescent="0.25">
      <c r="A19" s="19" t="s">
        <v>1</v>
      </c>
      <c r="B19" s="9">
        <v>2</v>
      </c>
      <c r="C19" s="36"/>
      <c r="D19" s="36"/>
      <c r="E19" s="9">
        <v>2</v>
      </c>
      <c r="F19" s="9"/>
      <c r="G19" s="9"/>
      <c r="H19" s="13"/>
      <c r="I19" s="9">
        <v>2</v>
      </c>
      <c r="J19" s="21"/>
      <c r="K19" s="21"/>
      <c r="L19" s="9">
        <v>2</v>
      </c>
      <c r="M19" s="21"/>
      <c r="N19" s="21"/>
      <c r="O19" s="22"/>
      <c r="P19" s="9">
        <v>2</v>
      </c>
      <c r="Q19" s="21"/>
      <c r="R19" s="21"/>
      <c r="S19" s="9">
        <v>2</v>
      </c>
      <c r="T19" s="21"/>
      <c r="U19" s="21"/>
      <c r="V19" s="22"/>
    </row>
    <row r="20" spans="1:22" s="3" customFormat="1" x14ac:dyDescent="0.25">
      <c r="A20" s="26" t="s">
        <v>35</v>
      </c>
      <c r="B20" s="9">
        <v>2</v>
      </c>
      <c r="C20" s="37"/>
      <c r="D20" s="37"/>
      <c r="E20" s="21">
        <v>2</v>
      </c>
      <c r="F20" s="21"/>
      <c r="G20" s="21"/>
      <c r="H20" s="22"/>
      <c r="I20" s="21">
        <v>2</v>
      </c>
      <c r="J20" s="21"/>
      <c r="K20" s="21"/>
      <c r="L20" s="21">
        <v>2</v>
      </c>
      <c r="M20" s="21"/>
      <c r="N20" s="21"/>
      <c r="O20" s="22"/>
      <c r="P20" s="21">
        <v>2</v>
      </c>
      <c r="Q20" s="21"/>
      <c r="R20" s="21"/>
      <c r="S20" s="21">
        <v>2</v>
      </c>
      <c r="T20" s="21"/>
      <c r="U20" s="21"/>
      <c r="V20" s="22"/>
    </row>
    <row r="21" spans="1:22" x14ac:dyDescent="0.25">
      <c r="A21" s="19"/>
      <c r="B21" s="9"/>
      <c r="C21" s="36"/>
      <c r="D21" s="36"/>
      <c r="E21" s="9"/>
      <c r="F21" s="9"/>
      <c r="G21" s="9"/>
      <c r="H21" s="13"/>
      <c r="I21" s="9"/>
      <c r="J21" s="21"/>
      <c r="K21" s="21"/>
      <c r="L21" s="9"/>
      <c r="M21" s="21"/>
      <c r="N21" s="21"/>
      <c r="O21" s="22"/>
      <c r="P21" s="9"/>
      <c r="Q21" s="21"/>
      <c r="R21" s="21"/>
      <c r="S21" s="9"/>
      <c r="T21" s="30"/>
      <c r="U21" s="30"/>
      <c r="V21" s="31"/>
    </row>
    <row r="22" spans="1:22" x14ac:dyDescent="0.25">
      <c r="A22" s="38" t="s">
        <v>25</v>
      </c>
      <c r="B22" s="41">
        <f>SUM(B26+B23)</f>
        <v>22</v>
      </c>
      <c r="C22" s="39"/>
      <c r="D22" s="39"/>
      <c r="E22" s="41">
        <f>SUM(E26+E23)</f>
        <v>22</v>
      </c>
      <c r="F22" s="41"/>
      <c r="G22" s="41">
        <v>1</v>
      </c>
      <c r="H22" s="43"/>
      <c r="I22" s="41">
        <f>SUM(I26+I23)</f>
        <v>21</v>
      </c>
      <c r="J22" s="34"/>
      <c r="K22" s="34"/>
      <c r="L22" s="41">
        <f>SUM(L26+L23)</f>
        <v>21</v>
      </c>
      <c r="M22" s="34"/>
      <c r="N22" s="34">
        <v>1</v>
      </c>
      <c r="O22" s="29"/>
      <c r="P22" s="41">
        <f>SUM(P26+P23)</f>
        <v>21</v>
      </c>
      <c r="Q22" s="28"/>
      <c r="R22" s="28"/>
      <c r="S22" s="41">
        <f>SUM(S26+S23)</f>
        <v>21</v>
      </c>
      <c r="T22" s="34"/>
      <c r="U22" s="34">
        <v>1</v>
      </c>
      <c r="V22" s="29"/>
    </row>
    <row r="23" spans="1:22" s="8" customFormat="1" x14ac:dyDescent="0.25">
      <c r="A23" s="15" t="s">
        <v>21</v>
      </c>
      <c r="B23" s="40">
        <f>SUM(B24:B25)</f>
        <v>18</v>
      </c>
      <c r="C23" s="53"/>
      <c r="D23" s="53"/>
      <c r="E23" s="40">
        <f>SUM(E24:E25)</f>
        <v>18</v>
      </c>
      <c r="F23" s="40"/>
      <c r="G23" s="40"/>
      <c r="H23" s="42"/>
      <c r="I23" s="40">
        <f>SUM(I24:I25)</f>
        <v>18</v>
      </c>
      <c r="J23" s="33"/>
      <c r="K23" s="33"/>
      <c r="L23" s="40">
        <f>SUM(L24:L25)</f>
        <v>18</v>
      </c>
      <c r="M23" s="33"/>
      <c r="N23" s="33"/>
      <c r="O23" s="51"/>
      <c r="P23" s="40">
        <f>SUM(P24:P25)</f>
        <v>18</v>
      </c>
      <c r="Q23" s="33"/>
      <c r="R23" s="33"/>
      <c r="S23" s="40">
        <f>SUM(S24:S25)</f>
        <v>18</v>
      </c>
      <c r="T23" s="33"/>
      <c r="U23" s="33"/>
      <c r="V23" s="51"/>
    </row>
    <row r="24" spans="1:22" x14ac:dyDescent="0.25">
      <c r="A24" s="19" t="s">
        <v>3</v>
      </c>
      <c r="B24" s="9">
        <v>18</v>
      </c>
      <c r="C24" s="36"/>
      <c r="D24" s="36"/>
      <c r="E24" s="9">
        <v>18</v>
      </c>
      <c r="F24" s="9"/>
      <c r="G24" s="9"/>
      <c r="H24" s="13"/>
      <c r="I24" s="9">
        <v>18</v>
      </c>
      <c r="J24" s="21"/>
      <c r="K24" s="21"/>
      <c r="L24" s="9">
        <v>18</v>
      </c>
      <c r="M24" s="21"/>
      <c r="N24" s="21"/>
      <c r="O24" s="22"/>
      <c r="P24" s="9">
        <v>18</v>
      </c>
      <c r="Q24" s="21"/>
      <c r="R24" s="21"/>
      <c r="S24" s="9">
        <v>18</v>
      </c>
      <c r="T24" s="33"/>
      <c r="U24" s="33"/>
      <c r="V24" s="22"/>
    </row>
    <row r="25" spans="1:22" x14ac:dyDescent="0.25">
      <c r="A25" s="19" t="s">
        <v>14</v>
      </c>
      <c r="B25" s="9"/>
      <c r="C25" s="36"/>
      <c r="D25" s="36"/>
      <c r="E25" s="9"/>
      <c r="F25" s="9"/>
      <c r="G25" s="9">
        <v>1</v>
      </c>
      <c r="H25" s="13"/>
      <c r="I25" s="9"/>
      <c r="J25" s="21"/>
      <c r="K25" s="21"/>
      <c r="L25" s="9"/>
      <c r="M25" s="21"/>
      <c r="N25" s="21">
        <v>1</v>
      </c>
      <c r="O25" s="22"/>
      <c r="P25" s="9"/>
      <c r="Q25" s="21"/>
      <c r="R25" s="21"/>
      <c r="S25" s="9"/>
      <c r="T25" s="21"/>
      <c r="U25" s="21">
        <v>1</v>
      </c>
      <c r="V25" s="22"/>
    </row>
    <row r="26" spans="1:22" s="8" customFormat="1" x14ac:dyDescent="0.25">
      <c r="A26" s="15" t="s">
        <v>23</v>
      </c>
      <c r="B26" s="40">
        <f>SUM(B27:B28)</f>
        <v>4</v>
      </c>
      <c r="C26" s="53"/>
      <c r="D26" s="53"/>
      <c r="E26" s="40">
        <f>SUM(E27:E28)</f>
        <v>4</v>
      </c>
      <c r="F26" s="40"/>
      <c r="G26" s="40"/>
      <c r="H26" s="42"/>
      <c r="I26" s="40">
        <f>SUM(I27:I28)</f>
        <v>3</v>
      </c>
      <c r="J26" s="33"/>
      <c r="K26" s="33"/>
      <c r="L26" s="40">
        <f>SUM(L27:L28)</f>
        <v>3</v>
      </c>
      <c r="M26" s="33"/>
      <c r="N26" s="33"/>
      <c r="O26" s="51"/>
      <c r="P26" s="40">
        <f>SUM(P27:P28)</f>
        <v>3</v>
      </c>
      <c r="Q26" s="33"/>
      <c r="R26" s="33"/>
      <c r="S26" s="40">
        <f>SUM(S27:S28)</f>
        <v>3</v>
      </c>
      <c r="T26" s="33"/>
      <c r="U26" s="33"/>
      <c r="V26" s="51"/>
    </row>
    <row r="27" spans="1:22" x14ac:dyDescent="0.25">
      <c r="A27" s="19" t="s">
        <v>22</v>
      </c>
      <c r="B27" s="9">
        <v>4</v>
      </c>
      <c r="C27" s="36"/>
      <c r="D27" s="36"/>
      <c r="E27" s="9">
        <v>4</v>
      </c>
      <c r="F27" s="9"/>
      <c r="G27" s="9"/>
      <c r="H27" s="13"/>
      <c r="I27" s="9">
        <v>3</v>
      </c>
      <c r="J27" s="21"/>
      <c r="K27" s="21"/>
      <c r="L27" s="9">
        <v>3</v>
      </c>
      <c r="M27" s="21"/>
      <c r="N27" s="21"/>
      <c r="O27" s="22"/>
      <c r="P27" s="9">
        <v>3</v>
      </c>
      <c r="Q27" s="21"/>
      <c r="R27" s="21"/>
      <c r="S27" s="9">
        <v>3</v>
      </c>
      <c r="T27" s="21"/>
      <c r="U27" s="21"/>
      <c r="V27" s="22"/>
    </row>
    <row r="28" spans="1:22" x14ac:dyDescent="0.25">
      <c r="A28" s="19"/>
      <c r="B28" s="9"/>
      <c r="C28" s="36"/>
      <c r="D28" s="36"/>
      <c r="E28" s="9"/>
      <c r="F28" s="9"/>
      <c r="G28" s="9"/>
      <c r="H28" s="13"/>
      <c r="I28" s="9"/>
      <c r="J28" s="21"/>
      <c r="K28" s="21"/>
      <c r="L28" s="9"/>
      <c r="M28" s="21"/>
      <c r="N28" s="21"/>
      <c r="O28" s="22"/>
      <c r="P28" s="9"/>
      <c r="Q28" s="21"/>
      <c r="R28" s="21"/>
      <c r="S28" s="9"/>
      <c r="T28" s="21"/>
      <c r="U28" s="21"/>
      <c r="V28" s="22"/>
    </row>
    <row r="29" spans="1:22" x14ac:dyDescent="0.25">
      <c r="A29" s="38" t="s">
        <v>26</v>
      </c>
      <c r="B29" s="41">
        <f>SUM(B30:B35)</f>
        <v>25</v>
      </c>
      <c r="C29" s="39"/>
      <c r="D29" s="39"/>
      <c r="E29" s="41">
        <f>SUM(E30:E35)</f>
        <v>25</v>
      </c>
      <c r="F29" s="48"/>
      <c r="G29" s="48"/>
      <c r="H29" s="43">
        <f>SUM(H30:H35)</f>
        <v>25</v>
      </c>
      <c r="I29" s="56">
        <f>SUM(I30:I35)</f>
        <v>25</v>
      </c>
      <c r="J29" s="28"/>
      <c r="K29" s="28"/>
      <c r="L29" s="41">
        <f>SUM(L30:L35)</f>
        <v>25</v>
      </c>
      <c r="M29" s="28"/>
      <c r="N29" s="28"/>
      <c r="O29" s="43">
        <f>SUM(O30:O35)</f>
        <v>27</v>
      </c>
      <c r="P29" s="56">
        <f>SUM(P30:P35)</f>
        <v>24.5</v>
      </c>
      <c r="Q29" s="28"/>
      <c r="R29" s="28"/>
      <c r="S29" s="41">
        <f>SUM(S30:S35)</f>
        <v>24.5</v>
      </c>
      <c r="T29" s="28"/>
      <c r="U29" s="28"/>
      <c r="V29" s="43">
        <f>SUM(V30:V35)</f>
        <v>27</v>
      </c>
    </row>
    <row r="30" spans="1:22" x14ac:dyDescent="0.25">
      <c r="A30" s="19" t="s">
        <v>0</v>
      </c>
      <c r="B30" s="9">
        <v>18</v>
      </c>
      <c r="C30" s="36"/>
      <c r="D30" s="36"/>
      <c r="E30" s="9">
        <v>18</v>
      </c>
      <c r="F30" s="9"/>
      <c r="G30" s="9"/>
      <c r="H30" s="13">
        <v>25</v>
      </c>
      <c r="I30" s="9">
        <v>18</v>
      </c>
      <c r="J30" s="21"/>
      <c r="K30" s="21"/>
      <c r="L30" s="21">
        <v>18</v>
      </c>
      <c r="M30" s="21"/>
      <c r="N30" s="21"/>
      <c r="O30" s="22">
        <v>27</v>
      </c>
      <c r="P30" s="9">
        <v>18</v>
      </c>
      <c r="Q30" s="21"/>
      <c r="R30" s="21"/>
      <c r="S30" s="21">
        <v>18</v>
      </c>
      <c r="T30" s="21"/>
      <c r="U30" s="21"/>
      <c r="V30" s="22">
        <v>27</v>
      </c>
    </row>
    <row r="31" spans="1:22" x14ac:dyDescent="0.25">
      <c r="A31" s="19" t="s">
        <v>33</v>
      </c>
      <c r="B31" s="9">
        <v>3</v>
      </c>
      <c r="C31" s="36"/>
      <c r="D31" s="36"/>
      <c r="E31" s="9">
        <v>3</v>
      </c>
      <c r="F31" s="9"/>
      <c r="G31" s="9"/>
      <c r="H31" s="13"/>
      <c r="I31" s="9">
        <v>3</v>
      </c>
      <c r="J31" s="21"/>
      <c r="K31" s="21"/>
      <c r="L31" s="21">
        <v>3</v>
      </c>
      <c r="M31" s="21"/>
      <c r="N31" s="21"/>
      <c r="O31" s="22"/>
      <c r="P31" s="9">
        <v>2.5</v>
      </c>
      <c r="Q31" s="21"/>
      <c r="R31" s="21"/>
      <c r="S31" s="21">
        <v>2.5</v>
      </c>
      <c r="T31" s="21"/>
      <c r="U31" s="21"/>
      <c r="V31" s="22"/>
    </row>
    <row r="32" spans="1:22" x14ac:dyDescent="0.25">
      <c r="A32" s="19" t="s">
        <v>37</v>
      </c>
      <c r="B32" s="9"/>
      <c r="C32" s="36"/>
      <c r="D32" s="36"/>
      <c r="E32" s="9"/>
      <c r="F32" s="9"/>
      <c r="G32" s="9"/>
      <c r="H32" s="13"/>
      <c r="I32" s="9"/>
      <c r="J32" s="21"/>
      <c r="K32" s="21"/>
      <c r="L32" s="21"/>
      <c r="M32" s="21"/>
      <c r="N32" s="21"/>
      <c r="O32" s="22"/>
      <c r="P32" s="9"/>
      <c r="Q32" s="21"/>
      <c r="R32" s="21"/>
      <c r="S32" s="21"/>
      <c r="T32" s="21"/>
      <c r="U32" s="21"/>
      <c r="V32" s="22"/>
    </row>
    <row r="33" spans="1:22" x14ac:dyDescent="0.25">
      <c r="A33" s="19" t="s">
        <v>38</v>
      </c>
      <c r="B33" s="9"/>
      <c r="C33" s="36"/>
      <c r="D33" s="36"/>
      <c r="E33" s="9"/>
      <c r="F33" s="9"/>
      <c r="G33" s="9"/>
      <c r="H33" s="13"/>
      <c r="I33" s="4"/>
      <c r="J33" s="21"/>
      <c r="K33" s="21"/>
      <c r="L33" s="21"/>
      <c r="M33" s="21"/>
      <c r="N33" s="21"/>
      <c r="O33" s="22"/>
      <c r="P33" s="4"/>
      <c r="Q33" s="21"/>
      <c r="R33" s="21"/>
      <c r="S33" s="21"/>
      <c r="T33" s="21"/>
      <c r="U33" s="21"/>
      <c r="V33" s="22"/>
    </row>
    <row r="34" spans="1:22" x14ac:dyDescent="0.25">
      <c r="A34" s="19" t="s">
        <v>34</v>
      </c>
      <c r="B34" s="9">
        <v>2</v>
      </c>
      <c r="C34" s="36"/>
      <c r="D34" s="36"/>
      <c r="E34" s="9">
        <v>2</v>
      </c>
      <c r="F34" s="9"/>
      <c r="G34" s="9"/>
      <c r="H34" s="13"/>
      <c r="I34" s="4">
        <v>2</v>
      </c>
      <c r="J34" s="21"/>
      <c r="K34" s="21"/>
      <c r="L34" s="21">
        <v>2</v>
      </c>
      <c r="M34" s="21"/>
      <c r="N34" s="21"/>
      <c r="O34" s="22"/>
      <c r="P34" s="4">
        <v>2</v>
      </c>
      <c r="Q34" s="21"/>
      <c r="R34" s="21"/>
      <c r="S34" s="21">
        <v>2</v>
      </c>
      <c r="T34" s="21"/>
      <c r="U34" s="21"/>
      <c r="V34" s="22"/>
    </row>
    <row r="35" spans="1:22" x14ac:dyDescent="0.25">
      <c r="A35" s="19" t="s">
        <v>27</v>
      </c>
      <c r="B35" s="9">
        <v>2</v>
      </c>
      <c r="C35" s="36"/>
      <c r="D35" s="36"/>
      <c r="E35" s="9">
        <v>2</v>
      </c>
      <c r="F35" s="9"/>
      <c r="G35" s="9"/>
      <c r="H35" s="13"/>
      <c r="I35" s="4">
        <v>2</v>
      </c>
      <c r="J35" s="21"/>
      <c r="K35" s="21"/>
      <c r="L35" s="21">
        <v>2</v>
      </c>
      <c r="M35" s="21"/>
      <c r="N35" s="21"/>
      <c r="O35" s="22"/>
      <c r="P35" s="4">
        <v>2</v>
      </c>
      <c r="Q35" s="21"/>
      <c r="R35" s="21"/>
      <c r="S35" s="21">
        <v>2</v>
      </c>
      <c r="T35" s="21"/>
      <c r="U35" s="21"/>
      <c r="V35" s="22"/>
    </row>
    <row r="36" spans="1:22" x14ac:dyDescent="0.25">
      <c r="A36" s="19"/>
      <c r="B36" s="9"/>
      <c r="C36" s="36"/>
      <c r="D36" s="36"/>
      <c r="E36" s="36"/>
      <c r="F36" s="9"/>
      <c r="G36" s="9"/>
      <c r="H36" s="13"/>
      <c r="I36" s="20"/>
      <c r="J36" s="21"/>
      <c r="K36" s="21"/>
      <c r="L36" s="21"/>
      <c r="M36" s="21"/>
      <c r="N36" s="21"/>
      <c r="O36" s="22"/>
      <c r="P36" s="20"/>
      <c r="Q36" s="21"/>
      <c r="R36" s="21"/>
      <c r="S36" s="21"/>
      <c r="T36" s="21"/>
      <c r="U36" s="21"/>
      <c r="V36" s="22"/>
    </row>
    <row r="37" spans="1:22" x14ac:dyDescent="0.25">
      <c r="A37" s="38" t="s">
        <v>24</v>
      </c>
      <c r="B37" s="48"/>
      <c r="C37" s="41">
        <f>SUM(C38:C39)</f>
        <v>14</v>
      </c>
      <c r="D37" s="39"/>
      <c r="E37" s="41">
        <f>SUM(E38:E39)</f>
        <v>14</v>
      </c>
      <c r="F37" s="48"/>
      <c r="G37" s="48"/>
      <c r="H37" s="49"/>
      <c r="I37" s="50"/>
      <c r="J37" s="41">
        <f>SUM(J38:J39)</f>
        <v>14</v>
      </c>
      <c r="K37" s="34"/>
      <c r="L37" s="34">
        <v>14</v>
      </c>
      <c r="M37" s="34"/>
      <c r="N37" s="34"/>
      <c r="O37" s="47"/>
      <c r="P37" s="54"/>
      <c r="Q37" s="41">
        <f>SUM(Q38:Q39)</f>
        <v>13</v>
      </c>
      <c r="R37" s="34"/>
      <c r="S37" s="41">
        <f>SUM(S38:S39)</f>
        <v>13</v>
      </c>
      <c r="T37" s="28"/>
      <c r="U37" s="28"/>
      <c r="V37" s="29"/>
    </row>
    <row r="38" spans="1:22" x14ac:dyDescent="0.25">
      <c r="A38" s="19" t="s">
        <v>31</v>
      </c>
      <c r="B38" s="40"/>
      <c r="C38" s="9">
        <v>14</v>
      </c>
      <c r="D38" s="36"/>
      <c r="E38" s="9">
        <v>14</v>
      </c>
      <c r="F38" s="40"/>
      <c r="G38" s="40"/>
      <c r="H38" s="42"/>
      <c r="I38" s="32"/>
      <c r="J38" s="21">
        <v>14</v>
      </c>
      <c r="K38" s="33"/>
      <c r="L38" s="21">
        <v>14</v>
      </c>
      <c r="M38" s="33"/>
      <c r="N38" s="33"/>
      <c r="O38" s="51"/>
      <c r="P38" s="32"/>
      <c r="Q38" s="21">
        <v>13</v>
      </c>
      <c r="R38" s="33"/>
      <c r="S38" s="21">
        <v>13</v>
      </c>
      <c r="T38" s="33"/>
      <c r="U38" s="33"/>
      <c r="V38" s="51"/>
    </row>
    <row r="39" spans="1:22" ht="16.5" thickBot="1" x14ac:dyDescent="0.3">
      <c r="A39" s="55" t="s">
        <v>32</v>
      </c>
      <c r="B39" s="40"/>
      <c r="C39" s="9"/>
      <c r="D39" s="36"/>
      <c r="E39" s="9"/>
      <c r="F39" s="40"/>
      <c r="G39" s="40"/>
      <c r="H39" s="13"/>
      <c r="I39" s="32"/>
      <c r="J39" s="21"/>
      <c r="K39" s="33"/>
      <c r="L39" s="21"/>
      <c r="M39" s="33"/>
      <c r="N39" s="33"/>
      <c r="O39" s="22"/>
      <c r="P39" s="32"/>
      <c r="Q39" s="21"/>
      <c r="R39" s="33"/>
      <c r="S39" s="33"/>
      <c r="T39" s="33"/>
      <c r="U39" s="33"/>
      <c r="V39" s="22"/>
    </row>
    <row r="40" spans="1:22" ht="16.5" thickBot="1" x14ac:dyDescent="0.3">
      <c r="A40" s="27" t="s">
        <v>2</v>
      </c>
      <c r="B40" s="52">
        <f>SUM(B9+B15+B22+B29+B37)</f>
        <v>67</v>
      </c>
      <c r="C40" s="52">
        <f t="shared" ref="C40:V40" si="1">SUM(C9+C15+C22+C29+C37)</f>
        <v>14</v>
      </c>
      <c r="D40" s="52">
        <f t="shared" si="1"/>
        <v>1</v>
      </c>
      <c r="E40" s="52">
        <f t="shared" si="1"/>
        <v>82</v>
      </c>
      <c r="F40" s="52"/>
      <c r="G40" s="52">
        <f t="shared" si="1"/>
        <v>2</v>
      </c>
      <c r="H40" s="52">
        <f t="shared" si="1"/>
        <v>25</v>
      </c>
      <c r="I40" s="52">
        <f t="shared" si="1"/>
        <v>66</v>
      </c>
      <c r="J40" s="52">
        <f t="shared" si="1"/>
        <v>14</v>
      </c>
      <c r="K40" s="52">
        <f t="shared" si="1"/>
        <v>1</v>
      </c>
      <c r="L40" s="52">
        <f t="shared" si="1"/>
        <v>81</v>
      </c>
      <c r="M40" s="52"/>
      <c r="N40" s="52">
        <f t="shared" si="1"/>
        <v>2</v>
      </c>
      <c r="O40" s="52">
        <f t="shared" si="1"/>
        <v>27</v>
      </c>
      <c r="P40" s="52">
        <f t="shared" si="1"/>
        <v>65.5</v>
      </c>
      <c r="Q40" s="52">
        <f t="shared" si="1"/>
        <v>13</v>
      </c>
      <c r="R40" s="52">
        <f t="shared" si="1"/>
        <v>1</v>
      </c>
      <c r="S40" s="52">
        <f t="shared" si="1"/>
        <v>79.5</v>
      </c>
      <c r="T40" s="52"/>
      <c r="U40" s="52">
        <f t="shared" si="1"/>
        <v>2</v>
      </c>
      <c r="V40" s="52">
        <f t="shared" si="1"/>
        <v>27</v>
      </c>
    </row>
    <row r="41" spans="1:22" x14ac:dyDescent="0.25">
      <c r="A41" s="35"/>
      <c r="B41" s="44"/>
      <c r="C41" s="44"/>
      <c r="D41" s="45"/>
      <c r="E41" s="44"/>
      <c r="F41" s="44"/>
      <c r="G41" s="44"/>
      <c r="H41" s="44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</row>
    <row r="42" spans="1:22" x14ac:dyDescent="0.25">
      <c r="B42" s="35"/>
      <c r="C42" s="35"/>
      <c r="D42" s="35"/>
      <c r="E42" s="35"/>
      <c r="F42" s="35"/>
      <c r="G42" s="35"/>
      <c r="H42" s="35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4" spans="1:22" ht="20.25" customHeight="1" x14ac:dyDescent="0.25"/>
    <row r="45" spans="1:22" s="8" customFormat="1" x14ac:dyDescent="0.25">
      <c r="A45" s="1"/>
      <c r="B45" s="1"/>
      <c r="C45" s="1"/>
      <c r="D45" s="1"/>
      <c r="E45" s="1"/>
      <c r="F45" s="1"/>
      <c r="G45" s="1"/>
      <c r="H45" s="1"/>
      <c r="I45" s="2"/>
      <c r="J45" s="2"/>
      <c r="K45" s="2"/>
      <c r="L45" s="2"/>
      <c r="M45" s="2"/>
      <c r="N45" s="2"/>
      <c r="O45" s="1"/>
      <c r="P45" s="1"/>
    </row>
  </sheetData>
  <mergeCells count="6">
    <mergeCell ref="A3:V3"/>
    <mergeCell ref="A4:V4"/>
    <mergeCell ref="I6:O6"/>
    <mergeCell ref="P6:V6"/>
    <mergeCell ref="B6:H6"/>
    <mergeCell ref="U1:V1"/>
  </mergeCells>
  <phoneticPr fontId="0" type="noConversion"/>
  <pageMargins left="0.19685039370078741" right="0.19685039370078741" top="0.59055118110236227" bottom="0.39370078740157483" header="0.51181102362204722" footer="0.51181102362204722"/>
  <pageSetup paperSize="8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Erdei Andrea</dc:creator>
  <cp:lastModifiedBy>Petra</cp:lastModifiedBy>
  <cp:lastPrinted>2020-06-24T15:27:26Z</cp:lastPrinted>
  <dcterms:created xsi:type="dcterms:W3CDTF">2009-02-04T07:42:53Z</dcterms:created>
  <dcterms:modified xsi:type="dcterms:W3CDTF">2021-05-26T08:41:26Z</dcterms:modified>
</cp:coreProperties>
</file>