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F1175FA7-B33E-4709-BCBB-FC0DAE8EFE79}" xr6:coauthVersionLast="47" xr6:coauthVersionMax="47" xr10:uidLastSave="{00000000-0000-0000-0000-000000000000}"/>
  <bookViews>
    <workbookView xWindow="-108" yWindow="-108" windowWidth="23256" windowHeight="12576" xr2:uid="{389A8831-73D7-4CAA-8D0A-6495A108185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/>
  <c r="C32" i="1"/>
  <c r="B32" i="1"/>
  <c r="C31" i="1"/>
  <c r="C50" i="1" s="1"/>
  <c r="B31" i="1"/>
  <c r="B50" i="1" s="1"/>
  <c r="C14" i="1"/>
  <c r="B14" i="1"/>
  <c r="C6" i="1"/>
  <c r="B6" i="1"/>
  <c r="C5" i="1"/>
  <c r="C26" i="1" s="1"/>
  <c r="C52" i="1" s="1"/>
  <c r="B5" i="1"/>
  <c r="B26" i="1" s="1"/>
  <c r="B52" i="1" s="1"/>
</calcChain>
</file>

<file path=xl/sharedStrings.xml><?xml version="1.0" encoding="utf-8"?>
<sst xmlns="http://schemas.openxmlformats.org/spreadsheetml/2006/main" count="54" uniqueCount="30">
  <si>
    <t>Tiszasasi Közös Önkormányzati Hivatal 2020. évi kiadásai</t>
  </si>
  <si>
    <t>TISZASAS</t>
  </si>
  <si>
    <t>Megnevezés</t>
  </si>
  <si>
    <t>2020. évi előirányzat</t>
  </si>
  <si>
    <t xml:space="preserve">2020. </t>
  </si>
  <si>
    <t>mód ei</t>
  </si>
  <si>
    <t>011130 Önkormányzatok igazg tev.</t>
  </si>
  <si>
    <t>K1 Személyi juttatás</t>
  </si>
  <si>
    <t xml:space="preserve">   K1101 Munkabérek</t>
  </si>
  <si>
    <t xml:space="preserve">   K1107 Cafetéria</t>
  </si>
  <si>
    <t xml:space="preserve">   K1106 Jubileumi jutalom</t>
  </si>
  <si>
    <t xml:space="preserve">   K1110 Folyószámla ktsg</t>
  </si>
  <si>
    <t xml:space="preserve">   K1109 Közlekedési ktsg</t>
  </si>
  <si>
    <t xml:space="preserve">   K1113 Egyéb juttatás</t>
  </si>
  <si>
    <t>K2 Járulékok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</si>
  <si>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</si>
  <si>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</si>
  <si>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</si>
  <si>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</si>
  <si>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</si>
  <si>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K331 Közüzemi díjak</t>
  </si>
  <si>
    <t xml:space="preserve">     K335 Közvetített szolg</t>
  </si>
  <si>
    <t xml:space="preserve">     K337 Egyéb szolg</t>
  </si>
  <si>
    <t xml:space="preserve">     K351 Áfa</t>
  </si>
  <si>
    <t xml:space="preserve">     K341 Kiküldetés</t>
  </si>
  <si>
    <t xml:space="preserve">     K353 Kamat kiadás</t>
  </si>
  <si>
    <t>K6 Beruházások</t>
  </si>
  <si>
    <t>Kiadás összesen:</t>
  </si>
  <si>
    <t>SZELEVÉNY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</si>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</sst>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Ft-40E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11436-B911-4D47-A17E-7CA92CEC34C1}">
  <dimension ref="A1:C52"/>
  <sheetViews>
    <sheetView tabSelected="1" workbookViewId="0">
      <selection sqref="A1:C1"/>
    </sheetView>
  </sheetViews>
  <sheetFormatPr defaultRowHeight="14.4" x14ac:dyDescent="0.3"/>
  <cols>
    <col min="1" max="1" width="35.77734375" customWidth="1"/>
    <col min="2" max="2" width="24.33203125" customWidth="1"/>
    <col min="3" max="3" width="16.77734375" customWidth="1"/>
  </cols>
  <sheetData>
    <row r="1" spans="1:3" x14ac:dyDescent="0.3">
      <c r="A1" s="1" t="s">
        <v>0</v>
      </c>
      <c r="B1" s="1"/>
      <c r="C1" s="1"/>
    </row>
    <row r="2" spans="1:3" ht="16.2" thickBot="1" x14ac:dyDescent="0.35">
      <c r="A2" s="2" t="s">
        <v>1</v>
      </c>
    </row>
    <row r="3" spans="1:3" ht="15.6" x14ac:dyDescent="0.3">
      <c r="A3" s="3" t="s">
        <v>2</v>
      </c>
      <c r="B3" s="3" t="s">
        <v>3</v>
      </c>
      <c r="C3" s="4" t="s">
        <v>4</v>
      </c>
    </row>
    <row r="4" spans="1:3" ht="16.2" thickBot="1" x14ac:dyDescent="0.35">
      <c r="A4" s="5"/>
      <c r="B4" s="5"/>
      <c r="C4" s="6" t="s">
        <v>5</v>
      </c>
    </row>
    <row r="5" spans="1:3" ht="15.6" x14ac:dyDescent="0.3">
      <c r="A5" s="7" t="s">
        <v>6</v>
      </c>
      <c r="B5" s="8">
        <f>B6+B13+B14</f>
        <v>19851457</v>
      </c>
      <c r="C5" s="8">
        <f>C6+C13+C14+C25</f>
        <v>24123095</v>
      </c>
    </row>
    <row r="6" spans="1:3" ht="15.6" x14ac:dyDescent="0.3">
      <c r="A6" s="9" t="s">
        <v>7</v>
      </c>
      <c r="B6" s="10">
        <f>SUM(B7:B12)</f>
        <v>15406390</v>
      </c>
      <c r="C6" s="10">
        <f>SUM(C7:C12)</f>
        <v>17817832</v>
      </c>
    </row>
    <row r="7" spans="1:3" ht="15.6" x14ac:dyDescent="0.3">
      <c r="A7" s="9" t="s">
        <v>8</v>
      </c>
      <c r="B7" s="11">
        <v>13355240</v>
      </c>
      <c r="C7" s="11">
        <v>15452652</v>
      </c>
    </row>
    <row r="8" spans="1:3" ht="15.6" x14ac:dyDescent="0.3">
      <c r="A8" s="9" t="s">
        <v>9</v>
      </c>
      <c r="B8" s="11">
        <v>966250</v>
      </c>
      <c r="C8" s="11">
        <v>999770</v>
      </c>
    </row>
    <row r="9" spans="1:3" ht="15.6" x14ac:dyDescent="0.3">
      <c r="A9" s="9" t="s">
        <v>10</v>
      </c>
      <c r="B9" s="11">
        <v>834900</v>
      </c>
      <c r="C9" s="11">
        <v>834900</v>
      </c>
    </row>
    <row r="10" spans="1:3" ht="15.6" x14ac:dyDescent="0.3">
      <c r="A10" s="9" t="s">
        <v>11</v>
      </c>
      <c r="B10" s="11">
        <v>50000</v>
      </c>
      <c r="C10" s="11">
        <v>90000</v>
      </c>
    </row>
    <row r="11" spans="1:3" ht="15.6" x14ac:dyDescent="0.3">
      <c r="A11" s="9" t="s">
        <v>12</v>
      </c>
      <c r="B11" s="11">
        <v>200000</v>
      </c>
      <c r="C11" s="11">
        <v>347750</v>
      </c>
    </row>
    <row r="12" spans="1:3" ht="15.6" x14ac:dyDescent="0.3">
      <c r="A12" s="9" t="s">
        <v>13</v>
      </c>
      <c r="B12" s="11">
        <v>0</v>
      </c>
      <c r="C12" s="11">
        <v>92760</v>
      </c>
    </row>
    <row r="13" spans="1:3" ht="15.6" x14ac:dyDescent="0.3">
      <c r="A13" s="9" t="s">
        <v>14</v>
      </c>
      <c r="B13" s="10">
        <v>2492027</v>
      </c>
      <c r="C13" s="10">
        <v>2933199</v>
      </c>
    </row>
    <row r="14" spans="1:3" ht="15.6" x14ac:dyDescent="0.3">
      <c r="A14" s="9" t="s">
        <v>15</v>
      </c>
      <c r="B14" s="10">
        <f>SUM(B15:B24)</f>
        <v>1953040</v>
      </c>
      <c r="C14" s="10">
        <f>SUM(C15:C24)</f>
        <v>3372064</v>
      </c>
    </row>
    <row r="15" spans="1:3" ht="15.6" x14ac:dyDescent="0.3">
      <c r="A15" s="9" t="s">
        <v>16</v>
      </c>
      <c r="B15" s="11">
        <v>50000</v>
      </c>
      <c r="C15" s="11">
        <v>75000</v>
      </c>
    </row>
    <row r="16" spans="1:3" ht="15.6" x14ac:dyDescent="0.3">
      <c r="A16" s="9" t="s">
        <v>17</v>
      </c>
      <c r="B16" s="11">
        <v>200000</v>
      </c>
      <c r="C16" s="11">
        <v>200000</v>
      </c>
    </row>
    <row r="17" spans="1:3" ht="15.6" x14ac:dyDescent="0.3">
      <c r="A17" s="9" t="s">
        <v>18</v>
      </c>
      <c r="B17" s="11">
        <v>200000</v>
      </c>
      <c r="C17" s="11">
        <v>200000</v>
      </c>
    </row>
    <row r="18" spans="1:3" ht="15.6" x14ac:dyDescent="0.3">
      <c r="A18" s="9" t="s">
        <v>19</v>
      </c>
      <c r="B18" s="11">
        <v>200000</v>
      </c>
      <c r="C18" s="11">
        <v>350000</v>
      </c>
    </row>
    <row r="19" spans="1:3" ht="15.6" x14ac:dyDescent="0.3">
      <c r="A19" s="9" t="s">
        <v>20</v>
      </c>
      <c r="B19" s="11">
        <v>250000</v>
      </c>
      <c r="C19" s="11">
        <v>589472</v>
      </c>
    </row>
    <row r="20" spans="1:3" ht="15.6" x14ac:dyDescent="0.3">
      <c r="A20" s="9" t="s">
        <v>21</v>
      </c>
      <c r="B20" s="11">
        <v>0</v>
      </c>
      <c r="C20" s="11">
        <v>772171</v>
      </c>
    </row>
    <row r="21" spans="1:3" ht="15.6" x14ac:dyDescent="0.3">
      <c r="A21" s="9" t="s">
        <v>22</v>
      </c>
      <c r="B21" s="11">
        <v>593040</v>
      </c>
      <c r="C21" s="11">
        <v>565240</v>
      </c>
    </row>
    <row r="22" spans="1:3" ht="15.6" x14ac:dyDescent="0.3">
      <c r="A22" s="9" t="s">
        <v>23</v>
      </c>
      <c r="B22" s="11">
        <v>250000</v>
      </c>
      <c r="C22" s="11">
        <v>360181</v>
      </c>
    </row>
    <row r="23" spans="1:3" ht="15.6" x14ac:dyDescent="0.3">
      <c r="A23" s="9" t="s">
        <v>24</v>
      </c>
      <c r="B23" s="11">
        <v>200000</v>
      </c>
      <c r="C23" s="11">
        <v>250000</v>
      </c>
    </row>
    <row r="24" spans="1:3" ht="15.6" x14ac:dyDescent="0.3">
      <c r="A24" s="9" t="s">
        <v>25</v>
      </c>
      <c r="B24" s="11">
        <v>10000</v>
      </c>
      <c r="C24" s="11">
        <v>10000</v>
      </c>
    </row>
    <row r="25" spans="1:3" ht="15.6" x14ac:dyDescent="0.3">
      <c r="A25" s="9" t="s">
        <v>26</v>
      </c>
      <c r="B25" s="12">
        <v>0</v>
      </c>
      <c r="C25" s="10">
        <v>0</v>
      </c>
    </row>
    <row r="26" spans="1:3" ht="16.2" thickBot="1" x14ac:dyDescent="0.35">
      <c r="A26" s="13" t="s">
        <v>27</v>
      </c>
      <c r="B26" s="14">
        <f>B5</f>
        <v>19851457</v>
      </c>
      <c r="C26" s="14">
        <f>C5</f>
        <v>24123095</v>
      </c>
    </row>
    <row r="28" spans="1:3" ht="16.2" thickBot="1" x14ac:dyDescent="0.35">
      <c r="A28" s="15" t="s">
        <v>28</v>
      </c>
    </row>
    <row r="29" spans="1:3" ht="15.6" x14ac:dyDescent="0.3">
      <c r="A29" s="3" t="s">
        <v>2</v>
      </c>
      <c r="B29" s="3" t="s">
        <v>3</v>
      </c>
      <c r="C29" s="4" t="s">
        <v>4</v>
      </c>
    </row>
    <row r="30" spans="1:3" ht="16.2" thickBot="1" x14ac:dyDescent="0.35">
      <c r="A30" s="5"/>
      <c r="B30" s="5"/>
      <c r="C30" s="6" t="s">
        <v>5</v>
      </c>
    </row>
    <row r="31" spans="1:3" ht="15.6" x14ac:dyDescent="0.3">
      <c r="A31" s="7" t="s">
        <v>6</v>
      </c>
      <c r="B31" s="8">
        <f>B32+B38+B39</f>
        <v>18211198</v>
      </c>
      <c r="C31" s="8">
        <f>C32+C38+C39+C49</f>
        <v>21397137</v>
      </c>
    </row>
    <row r="32" spans="1:3" ht="15.6" x14ac:dyDescent="0.3">
      <c r="A32" s="9" t="s">
        <v>7</v>
      </c>
      <c r="B32" s="10">
        <f>SUM(B33:B37)</f>
        <v>14314290</v>
      </c>
      <c r="C32" s="10">
        <f>SUM(C33:C37)</f>
        <v>16551748</v>
      </c>
    </row>
    <row r="33" spans="1:3" ht="15.6" x14ac:dyDescent="0.3">
      <c r="A33" s="9" t="s">
        <v>8</v>
      </c>
      <c r="B33" s="11">
        <v>12917240</v>
      </c>
      <c r="C33" s="11">
        <v>15553823</v>
      </c>
    </row>
    <row r="34" spans="1:3" ht="15.6" x14ac:dyDescent="0.3">
      <c r="A34" s="9" t="s">
        <v>9</v>
      </c>
      <c r="B34" s="11">
        <v>966250</v>
      </c>
      <c r="C34" s="11">
        <v>781882</v>
      </c>
    </row>
    <row r="35" spans="1:3" ht="15.6" x14ac:dyDescent="0.3">
      <c r="A35" s="9" t="s">
        <v>11</v>
      </c>
      <c r="B35" s="11">
        <v>50000</v>
      </c>
      <c r="C35" s="11">
        <v>36000</v>
      </c>
    </row>
    <row r="36" spans="1:3" ht="15.6" x14ac:dyDescent="0.3">
      <c r="A36" s="9" t="s">
        <v>12</v>
      </c>
      <c r="B36" s="11">
        <v>280000</v>
      </c>
      <c r="C36" s="11">
        <v>98343</v>
      </c>
    </row>
    <row r="37" spans="1:3" ht="15.6" x14ac:dyDescent="0.3">
      <c r="A37" s="9" t="s">
        <v>13</v>
      </c>
      <c r="B37" s="11">
        <v>100800</v>
      </c>
      <c r="C37" s="11">
        <v>81700</v>
      </c>
    </row>
    <row r="38" spans="1:3" ht="15.6" x14ac:dyDescent="0.3">
      <c r="A38" s="9" t="s">
        <v>14</v>
      </c>
      <c r="B38" s="10">
        <v>2286908</v>
      </c>
      <c r="C38" s="10">
        <v>2580736</v>
      </c>
    </row>
    <row r="39" spans="1:3" ht="15.6" x14ac:dyDescent="0.3">
      <c r="A39" s="9" t="s">
        <v>15</v>
      </c>
      <c r="B39" s="10">
        <f>SUM(B40:B48)</f>
        <v>1610000</v>
      </c>
      <c r="C39" s="10">
        <f>SUM(C40:C48)</f>
        <v>2264653</v>
      </c>
    </row>
    <row r="40" spans="1:3" ht="15.6" x14ac:dyDescent="0.3">
      <c r="A40" s="9" t="s">
        <v>16</v>
      </c>
      <c r="B40" s="11">
        <v>50000</v>
      </c>
      <c r="C40" s="11">
        <v>75000</v>
      </c>
    </row>
    <row r="41" spans="1:3" ht="15.6" x14ac:dyDescent="0.3">
      <c r="A41" s="9" t="s">
        <v>17</v>
      </c>
      <c r="B41" s="11">
        <v>200000</v>
      </c>
      <c r="C41" s="11">
        <v>200000</v>
      </c>
    </row>
    <row r="42" spans="1:3" ht="15.6" x14ac:dyDescent="0.3">
      <c r="A42" s="9" t="s">
        <v>18</v>
      </c>
      <c r="B42" s="11">
        <v>300000</v>
      </c>
      <c r="C42" s="11">
        <v>300000</v>
      </c>
    </row>
    <row r="43" spans="1:3" ht="15.6" x14ac:dyDescent="0.3">
      <c r="A43" s="9" t="s">
        <v>19</v>
      </c>
      <c r="B43" s="11">
        <v>200000</v>
      </c>
      <c r="C43" s="11">
        <v>300000</v>
      </c>
    </row>
    <row r="44" spans="1:3" ht="15.6" x14ac:dyDescent="0.3">
      <c r="A44" s="9" t="s">
        <v>20</v>
      </c>
      <c r="B44" s="11">
        <v>250000</v>
      </c>
      <c r="C44" s="11">
        <v>699653</v>
      </c>
    </row>
    <row r="45" spans="1:3" ht="15.6" x14ac:dyDescent="0.3">
      <c r="A45" s="9" t="s">
        <v>22</v>
      </c>
      <c r="B45" s="11">
        <v>300000</v>
      </c>
      <c r="C45" s="11">
        <v>350000</v>
      </c>
    </row>
    <row r="46" spans="1:3" ht="15.6" x14ac:dyDescent="0.3">
      <c r="A46" s="9" t="s">
        <v>23</v>
      </c>
      <c r="B46" s="11">
        <v>300000</v>
      </c>
      <c r="C46" s="11">
        <v>300000</v>
      </c>
    </row>
    <row r="47" spans="1:3" ht="15.6" x14ac:dyDescent="0.3">
      <c r="A47" s="9" t="s">
        <v>24</v>
      </c>
      <c r="B47" s="11">
        <v>0</v>
      </c>
      <c r="C47" s="11">
        <v>30000</v>
      </c>
    </row>
    <row r="48" spans="1:3" ht="15.6" x14ac:dyDescent="0.3">
      <c r="A48" s="9" t="s">
        <v>25</v>
      </c>
      <c r="B48" s="11">
        <v>10000</v>
      </c>
      <c r="C48" s="11">
        <v>10000</v>
      </c>
    </row>
    <row r="49" spans="1:3" ht="15.6" x14ac:dyDescent="0.3">
      <c r="A49" s="9" t="s">
        <v>26</v>
      </c>
      <c r="B49" s="12">
        <v>0</v>
      </c>
      <c r="C49" s="10">
        <v>0</v>
      </c>
    </row>
    <row r="50" spans="1:3" ht="16.2" thickBot="1" x14ac:dyDescent="0.35">
      <c r="A50" s="13" t="s">
        <v>27</v>
      </c>
      <c r="B50" s="14">
        <f>B31</f>
        <v>18211198</v>
      </c>
      <c r="C50" s="14">
        <f t="shared" ref="C50" si="0">C31</f>
        <v>21397137</v>
      </c>
    </row>
    <row r="51" spans="1:3" ht="15" thickBot="1" x14ac:dyDescent="0.35"/>
    <row r="52" spans="1:3" ht="16.2" thickBot="1" x14ac:dyDescent="0.35">
      <c r="A52" s="16" t="s">
        <v>29</v>
      </c>
      <c r="B52" s="17">
        <f>B26+B50</f>
        <v>38062655</v>
      </c>
      <c r="C52" s="17">
        <f>C26+C50</f>
        <v>45520232</v>
      </c>
    </row>
  </sheetData>
  <mergeCells count="5">
    <mergeCell ref="A1:C1"/>
    <mergeCell ref="A3:A4"/>
    <mergeCell ref="B3:B4"/>
    <mergeCell ref="A29:A30"/>
    <mergeCell ref="B29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2021-06-02T10:39:08Z</dcterms:created>
  <dcterms:modified xsi:type="dcterms:W3CDTF">2021-06-02T10:39:58Z</dcterms:modified>
</cp:coreProperties>
</file>