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C264BEBD-4948-46D1-AA2C-088A0EF53745}" xr6:coauthVersionLast="47" xr6:coauthVersionMax="47" xr10:uidLastSave="{00000000-0000-0000-0000-000000000000}"/>
  <bookViews>
    <workbookView xWindow="-108" yWindow="-108" windowWidth="23256" windowHeight="12576" xr2:uid="{A4550880-FD02-4215-A052-0C565750F0C3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C8" i="1"/>
  <c r="B8" i="1"/>
  <c r="C6" i="1"/>
  <c r="B6" i="1"/>
  <c r="C5" i="1"/>
  <c r="C22" i="1" s="1"/>
  <c r="B5" i="1"/>
  <c r="B22" i="1" s="1"/>
</calcChain>
</file>

<file path=xl/sharedStrings.xml><?xml version="1.0" encoding="utf-8"?>
<sst xmlns="http://schemas.openxmlformats.org/spreadsheetml/2006/main" count="23" uniqueCount="23">
  <si>
    <t>Tiszasas Község Településellátó és Szolgáltató Szervezete 2020. évi bevételei</t>
  </si>
  <si>
    <t>Megnevezés</t>
  </si>
  <si>
    <t>2020.</t>
  </si>
  <si>
    <t xml:space="preserve">2020. </t>
  </si>
  <si>
    <t>előirányzat</t>
  </si>
  <si>
    <t>mód ei</t>
  </si>
  <si>
    <t>B1. Működési célú támogatások</t>
  </si>
  <si>
    <t>B16 Egyéb működési célú támogatásértékű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</si>
  <si>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Munkaügyi támogatás</t>
    </r>
  </si>
  <si>
    <t>B4 Működési bevétel</t>
  </si>
  <si>
    <t>B401 Készletértékesítés</t>
  </si>
  <si>
    <t>B402 Szolgáltatás</t>
  </si>
  <si>
    <t>B403 Közvetített szolgáltatás</t>
  </si>
  <si>
    <t>B405 Ellátási díj</t>
  </si>
  <si>
    <t>B404 Bérleti díjak</t>
  </si>
  <si>
    <t>B406 Áfa</t>
  </si>
  <si>
    <t>B411 Egyéb működési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</si>
  <si>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saját bevétel</t>
    </r>
  </si>
  <si>
    <t>B6 Pénzeszközátvétel Támogatás</t>
  </si>
  <si>
    <t>B8 Finanszírozási bevétel</t>
  </si>
  <si>
    <t>B813 Maradvány</t>
  </si>
  <si>
    <t>B816 Intézményi támogatás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</si>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</sst>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64" fontId="6" fillId="0" borderId="6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86CE-E92E-4C88-AD11-87A78F795EE6}">
  <dimension ref="A1:C22"/>
  <sheetViews>
    <sheetView tabSelected="1" workbookViewId="0">
      <selection sqref="A1:C1"/>
    </sheetView>
  </sheetViews>
  <sheetFormatPr defaultRowHeight="14.4" x14ac:dyDescent="0.3"/>
  <cols>
    <col min="1" max="1" width="45.88671875" customWidth="1"/>
    <col min="2" max="2" width="17.109375" customWidth="1"/>
    <col min="3" max="3" width="15.21875" customWidth="1"/>
  </cols>
  <sheetData>
    <row r="1" spans="1:3" ht="15" thickBot="1" x14ac:dyDescent="0.35">
      <c r="A1" s="1" t="s">
        <v>0</v>
      </c>
      <c r="B1" s="1"/>
      <c r="C1" s="1"/>
    </row>
    <row r="2" spans="1:3" ht="15.6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/>
      <c r="B3" s="6" t="s">
        <v>4</v>
      </c>
      <c r="C3" s="7" t="s">
        <v>5</v>
      </c>
    </row>
    <row r="4" spans="1:3" ht="16.2" thickBot="1" x14ac:dyDescent="0.35">
      <c r="A4" s="8"/>
      <c r="B4" s="9"/>
      <c r="C4" s="10"/>
    </row>
    <row r="5" spans="1:3" ht="15.6" x14ac:dyDescent="0.3">
      <c r="A5" s="11" t="s">
        <v>6</v>
      </c>
      <c r="B5" s="12">
        <f>B6</f>
        <v>18077583</v>
      </c>
      <c r="C5" s="12">
        <f>C6</f>
        <v>10577583</v>
      </c>
    </row>
    <row r="6" spans="1:3" ht="15.6" x14ac:dyDescent="0.3">
      <c r="A6" s="13" t="s">
        <v>7</v>
      </c>
      <c r="B6" s="14">
        <f>SUM(B7:B7)</f>
        <v>18077583</v>
      </c>
      <c r="C6" s="14">
        <f>SUM(C7:C7)</f>
        <v>10577583</v>
      </c>
    </row>
    <row r="7" spans="1:3" ht="16.2" thickBot="1" x14ac:dyDescent="0.35">
      <c r="A7" s="15" t="s">
        <v>8</v>
      </c>
      <c r="B7" s="16">
        <v>18077583</v>
      </c>
      <c r="C7" s="16">
        <v>10577583</v>
      </c>
    </row>
    <row r="8" spans="1:3" ht="15.6" x14ac:dyDescent="0.3">
      <c r="A8" s="17" t="s">
        <v>9</v>
      </c>
      <c r="B8" s="18">
        <f>SUM(B9:B15)</f>
        <v>20086000</v>
      </c>
      <c r="C8" s="18">
        <f>SUM(C9:C15)</f>
        <v>29103000</v>
      </c>
    </row>
    <row r="9" spans="1:3" ht="15.6" x14ac:dyDescent="0.3">
      <c r="A9" s="19" t="s">
        <v>10</v>
      </c>
      <c r="B9" s="20">
        <v>0</v>
      </c>
      <c r="C9" s="20">
        <v>560000</v>
      </c>
    </row>
    <row r="10" spans="1:3" ht="15.6" x14ac:dyDescent="0.3">
      <c r="A10" s="19" t="s">
        <v>11</v>
      </c>
      <c r="B10" s="20">
        <v>1440000</v>
      </c>
      <c r="C10" s="20">
        <v>15815000</v>
      </c>
    </row>
    <row r="11" spans="1:3" ht="15.6" x14ac:dyDescent="0.3">
      <c r="A11" s="19" t="s">
        <v>12</v>
      </c>
      <c r="B11" s="20">
        <v>600000</v>
      </c>
      <c r="C11" s="20">
        <v>1000000</v>
      </c>
    </row>
    <row r="12" spans="1:3" ht="15.6" x14ac:dyDescent="0.3">
      <c r="A12" s="19" t="s">
        <v>13</v>
      </c>
      <c r="B12" s="20">
        <v>12335000</v>
      </c>
      <c r="C12" s="20">
        <v>4935000</v>
      </c>
    </row>
    <row r="13" spans="1:3" ht="15.6" x14ac:dyDescent="0.3">
      <c r="A13" s="19" t="s">
        <v>14</v>
      </c>
      <c r="B13" s="20">
        <v>850000</v>
      </c>
      <c r="C13" s="20">
        <v>750000</v>
      </c>
    </row>
    <row r="14" spans="1:3" ht="15.6" x14ac:dyDescent="0.3">
      <c r="A14" s="19" t="s">
        <v>15</v>
      </c>
      <c r="B14" s="20">
        <v>3861000</v>
      </c>
      <c r="C14" s="20">
        <v>5761000</v>
      </c>
    </row>
    <row r="15" spans="1:3" ht="15.6" x14ac:dyDescent="0.3">
      <c r="A15" s="19" t="s">
        <v>16</v>
      </c>
      <c r="B15" s="20">
        <v>1000000</v>
      </c>
      <c r="C15" s="20">
        <v>282000</v>
      </c>
    </row>
    <row r="16" spans="1:3" ht="16.2" thickBot="1" x14ac:dyDescent="0.35">
      <c r="A16" s="21" t="s">
        <v>17</v>
      </c>
      <c r="B16" s="16">
        <v>1000000</v>
      </c>
      <c r="C16" s="16">
        <v>282000</v>
      </c>
    </row>
    <row r="17" spans="1:3" ht="16.2" thickBot="1" x14ac:dyDescent="0.35">
      <c r="A17" s="17" t="s">
        <v>18</v>
      </c>
      <c r="B17" s="18">
        <v>0</v>
      </c>
      <c r="C17" s="18">
        <v>46000</v>
      </c>
    </row>
    <row r="18" spans="1:3" ht="15.6" x14ac:dyDescent="0.3">
      <c r="A18" s="17" t="s">
        <v>19</v>
      </c>
      <c r="B18" s="18">
        <f>SUM(B19:B20)</f>
        <v>44756975</v>
      </c>
      <c r="C18" s="18">
        <f>SUM(C19:C20)</f>
        <v>39079316</v>
      </c>
    </row>
    <row r="19" spans="1:3" ht="15.6" x14ac:dyDescent="0.3">
      <c r="A19" s="19" t="s">
        <v>20</v>
      </c>
      <c r="B19" s="20">
        <v>5176418</v>
      </c>
      <c r="C19" s="16">
        <v>10498759</v>
      </c>
    </row>
    <row r="20" spans="1:3" ht="16.2" thickBot="1" x14ac:dyDescent="0.35">
      <c r="A20" s="22" t="s">
        <v>21</v>
      </c>
      <c r="B20" s="23">
        <v>39580557</v>
      </c>
      <c r="C20" s="23">
        <v>28580557</v>
      </c>
    </row>
    <row r="21" spans="1:3" ht="15.6" x14ac:dyDescent="0.3">
      <c r="A21" s="11"/>
      <c r="B21" s="16"/>
      <c r="C21" s="12"/>
    </row>
    <row r="22" spans="1:3" ht="16.2" thickBot="1" x14ac:dyDescent="0.35">
      <c r="A22" s="24" t="s">
        <v>22</v>
      </c>
      <c r="B22" s="25">
        <f>B5+B8+B18</f>
        <v>82920558</v>
      </c>
      <c r="C22" s="25">
        <f>C5+C8+C18+C17</f>
        <v>78805899</v>
      </c>
    </row>
  </sheetData>
  <mergeCells count="2">
    <mergeCell ref="A1:C1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2021-06-02T10:44:00Z</dcterms:created>
  <dcterms:modified xsi:type="dcterms:W3CDTF">2021-06-02T10:44:56Z</dcterms:modified>
</cp:coreProperties>
</file>