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7\Desktop\locless\Rendeletek\2020. évi költségvetés\"/>
    </mc:Choice>
  </mc:AlternateContent>
  <xr:revisionPtr revIDLastSave="0" documentId="8_{D9887C39-379E-4432-93C8-09E75EE0DD46}" xr6:coauthVersionLast="46" xr6:coauthVersionMax="46" xr10:uidLastSave="{00000000-0000-0000-0000-000000000000}"/>
  <bookViews>
    <workbookView xWindow="-108" yWindow="-108" windowWidth="23256" windowHeight="12576" xr2:uid="{A290F1E3-9DD2-4AAB-9AD7-0B506229A5A8}"/>
  </bookViews>
  <sheets>
    <sheet name="4abevétel" sheetId="1" r:id="rId1"/>
  </sheets>
  <definedNames>
    <definedName name="_pr562" localSheetId="0">'4abevétel'!$C$17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D18" i="1"/>
  <c r="E18" i="1"/>
  <c r="E25" i="1" s="1"/>
  <c r="F18" i="1"/>
  <c r="G18" i="1"/>
  <c r="H18" i="1"/>
  <c r="I18" i="1"/>
  <c r="I25" i="1" s="1"/>
  <c r="J18" i="1"/>
  <c r="K18" i="1"/>
  <c r="L18" i="1"/>
  <c r="M18" i="1"/>
  <c r="M19" i="1"/>
  <c r="M20" i="1"/>
  <c r="M21" i="1"/>
  <c r="M22" i="1"/>
  <c r="M24" i="1" s="1"/>
  <c r="M23" i="1"/>
  <c r="D24" i="1"/>
  <c r="E24" i="1"/>
  <c r="F24" i="1"/>
  <c r="F25" i="1" s="1"/>
  <c r="G24" i="1"/>
  <c r="H24" i="1"/>
  <c r="I24" i="1"/>
  <c r="J24" i="1"/>
  <c r="J25" i="1" s="1"/>
  <c r="K24" i="1"/>
  <c r="L24" i="1"/>
  <c r="D25" i="1"/>
  <c r="G25" i="1"/>
  <c r="H25" i="1"/>
  <c r="K25" i="1"/>
  <c r="L25" i="1"/>
  <c r="M25" i="1" l="1"/>
</calcChain>
</file>

<file path=xl/sharedStrings.xml><?xml version="1.0" encoding="utf-8"?>
<sst xmlns="http://schemas.openxmlformats.org/spreadsheetml/2006/main" count="78" uniqueCount="76">
  <si>
    <t xml:space="preserve">Bevételek mindösszesen: </t>
  </si>
  <si>
    <t>Tiszasülyi Vackor Óvoda és Konyha bevételei össz.(16+…+20):</t>
  </si>
  <si>
    <t>Támogatási célú finanszírozási műveletek - óvoda -</t>
  </si>
  <si>
    <t>018030</t>
  </si>
  <si>
    <t>20.</t>
  </si>
  <si>
    <t>Külső étkeztetés</t>
  </si>
  <si>
    <t>013360</t>
  </si>
  <si>
    <t>19.</t>
  </si>
  <si>
    <t>Munkahelyi vendéglátás</t>
  </si>
  <si>
    <t>096025</t>
  </si>
  <si>
    <t>18.</t>
  </si>
  <si>
    <t>Iskolai gyermekétkeztetés</t>
  </si>
  <si>
    <t>096015</t>
  </si>
  <si>
    <t>17.</t>
  </si>
  <si>
    <t>Óvodai ellátás</t>
  </si>
  <si>
    <t>091110</t>
  </si>
  <si>
    <t>16.</t>
  </si>
  <si>
    <t>Helyi önkormányzat bevételei összesen (1+…+15):</t>
  </si>
  <si>
    <t>Helyi adóbevételek</t>
  </si>
  <si>
    <t>900020</t>
  </si>
  <si>
    <t>15.</t>
  </si>
  <si>
    <t>Egyéb szabadid.tev. -horgásztó-</t>
  </si>
  <si>
    <t xml:space="preserve">086090 </t>
  </si>
  <si>
    <t>14.</t>
  </si>
  <si>
    <t>Közművelődés</t>
  </si>
  <si>
    <t>082092</t>
  </si>
  <si>
    <t>13.</t>
  </si>
  <si>
    <t>Család és nővédelmi egészségügyi gondozás</t>
  </si>
  <si>
    <t>074031</t>
  </si>
  <si>
    <t>12.</t>
  </si>
  <si>
    <t>Fogorvosi alapellátás</t>
  </si>
  <si>
    <t>072311</t>
  </si>
  <si>
    <t>11.</t>
  </si>
  <si>
    <t>Háziorvosi alapellátás</t>
  </si>
  <si>
    <t>072111</t>
  </si>
  <si>
    <t>10.</t>
  </si>
  <si>
    <t>Piactér üzemeltetése</t>
  </si>
  <si>
    <t>047120</t>
  </si>
  <si>
    <t>9.</t>
  </si>
  <si>
    <t>Város-, községgazdálkodási egyéb szolgáltatások</t>
  </si>
  <si>
    <t>066020</t>
  </si>
  <si>
    <t>8.</t>
  </si>
  <si>
    <t>Vízellátással kapcsolatos feladatok</t>
  </si>
  <si>
    <t>063080</t>
  </si>
  <si>
    <t>7.</t>
  </si>
  <si>
    <t>Településfejlesztési projektek (óvoda udvar, Dózsa Gy útfejl.)</t>
  </si>
  <si>
    <t>062020</t>
  </si>
  <si>
    <t>6.</t>
  </si>
  <si>
    <t>Hosszabb időtartamú közfoglalkoztatás</t>
  </si>
  <si>
    <t>041233</t>
  </si>
  <si>
    <t>Maradvány igénybevétele</t>
  </si>
  <si>
    <t>5.</t>
  </si>
  <si>
    <t>Önkormányzatok elszámolásai a kp költségvetéssel</t>
  </si>
  <si>
    <t>018010</t>
  </si>
  <si>
    <t>4.</t>
  </si>
  <si>
    <t>Az önkormányzati vagyonnal való gazdálkodással
kapcs.fela.</t>
  </si>
  <si>
    <t>013350</t>
  </si>
  <si>
    <t>3.</t>
  </si>
  <si>
    <t>Köztemető-fenntartás és -működtetés</t>
  </si>
  <si>
    <t>013320</t>
  </si>
  <si>
    <t>2.</t>
  </si>
  <si>
    <t>Önkormányzatok és önkormányzati hivatalok
jogalkotó és általános igazgatási tevékenysége</t>
  </si>
  <si>
    <t>011130</t>
  </si>
  <si>
    <t>1.</t>
  </si>
  <si>
    <t>Összesen</t>
  </si>
  <si>
    <t>Finanszírozási bevételek</t>
  </si>
  <si>
    <t>Felhalmozási célú átvett pénzeszközök</t>
  </si>
  <si>
    <t>Működési célú átvett pénzeszközök</t>
  </si>
  <si>
    <t>Felhalmozási bevételek</t>
  </si>
  <si>
    <t>Működési bevételek</t>
  </si>
  <si>
    <t>Közhatalmi bevételek</t>
  </si>
  <si>
    <t>Felhalmozási célú támogatások áht-n belülről</t>
  </si>
  <si>
    <t>Működési célú támogatások áht-n belülről</t>
  </si>
  <si>
    <t>Kormányzati funkció megnevezése</t>
  </si>
  <si>
    <t>Kormányzati funkció száma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</si>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</sst>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1" fillId="0" borderId="9" xfId="0" applyFont="1" applyBorder="1"/>
    <xf numFmtId="49" fontId="0" fillId="0" borderId="9" xfId="0" applyNumberFormat="1" applyBorder="1"/>
    <xf numFmtId="0" fontId="1" fillId="0" borderId="10" xfId="0" applyFont="1" applyBorder="1" applyAlignment="1">
      <alignment horizontal="left"/>
    </xf>
    <xf numFmtId="3" fontId="2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3" fontId="2" fillId="0" borderId="14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2" fillId="0" borderId="20" xfId="0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 vertical="center" wrapText="1"/>
    </xf>
    <xf numFmtId="0" fontId="1" fillId="0" borderId="21" xfId="0" applyFont="1" applyBorder="1" applyAlignment="1">
      <alignment wrapText="1"/>
    </xf>
    <xf numFmtId="49" fontId="0" fillId="0" borderId="21" xfId="0" applyNumberFormat="1" applyBorder="1" applyAlignment="1">
      <alignment wrapText="1"/>
    </xf>
    <xf numFmtId="0" fontId="0" fillId="0" borderId="22" xfId="0" applyBorder="1"/>
    <xf numFmtId="3" fontId="2" fillId="0" borderId="23" xfId="0" applyNumberFormat="1" applyFont="1" applyBorder="1" applyAlignment="1">
      <alignment horizontal="right"/>
    </xf>
    <xf numFmtId="3" fontId="0" fillId="0" borderId="24" xfId="0" applyNumberFormat="1" applyBorder="1" applyAlignment="1">
      <alignment horizontal="right" vertical="center" wrapText="1"/>
    </xf>
    <xf numFmtId="0" fontId="1" fillId="0" borderId="24" xfId="0" applyFont="1" applyBorder="1"/>
    <xf numFmtId="49" fontId="1" fillId="0" borderId="24" xfId="0" applyNumberFormat="1" applyFont="1" applyBorder="1" applyAlignment="1">
      <alignment wrapText="1"/>
    </xf>
    <xf numFmtId="0" fontId="0" fillId="0" borderId="24" xfId="0" applyBorder="1"/>
    <xf numFmtId="49" fontId="0" fillId="0" borderId="24" xfId="0" applyNumberFormat="1" applyBorder="1" applyAlignment="1">
      <alignment wrapText="1"/>
    </xf>
    <xf numFmtId="49" fontId="0" fillId="0" borderId="24" xfId="0" applyNumberFormat="1" applyBorder="1" applyAlignment="1">
      <alignment vertical="top" wrapText="1"/>
    </xf>
    <xf numFmtId="0" fontId="0" fillId="0" borderId="24" xfId="0" applyBorder="1" applyAlignment="1">
      <alignment wrapText="1"/>
    </xf>
    <xf numFmtId="0" fontId="1" fillId="0" borderId="24" xfId="0" applyFont="1" applyBorder="1" applyAlignment="1">
      <alignment wrapText="1"/>
    </xf>
    <xf numFmtId="49" fontId="1" fillId="0" borderId="24" xfId="0" applyNumberFormat="1" applyFont="1" applyBorder="1"/>
    <xf numFmtId="49" fontId="0" fillId="0" borderId="24" xfId="0" applyNumberFormat="1" applyBorder="1"/>
    <xf numFmtId="3" fontId="2" fillId="0" borderId="25" xfId="0" applyNumberFormat="1" applyFont="1" applyBorder="1" applyAlignment="1">
      <alignment horizontal="right"/>
    </xf>
    <xf numFmtId="3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wrapText="1"/>
    </xf>
    <xf numFmtId="49" fontId="0" fillId="0" borderId="26" xfId="0" applyNumberFormat="1" applyBorder="1"/>
    <xf numFmtId="0" fontId="0" fillId="0" borderId="27" xfId="0" applyBorder="1"/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4621-9F41-48FC-AEBC-7CEE13BD72D1}">
  <dimension ref="A1:M36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3.2" x14ac:dyDescent="0.25"/>
  <cols>
    <col min="1" max="1" width="4.5546875" customWidth="1"/>
    <col min="2" max="2" width="7" customWidth="1"/>
    <col min="3" max="3" width="51.6640625" customWidth="1"/>
    <col min="4" max="4" width="14" customWidth="1"/>
    <col min="5" max="5" width="12.6640625" bestFit="1" customWidth="1"/>
    <col min="6" max="7" width="12.6640625" customWidth="1"/>
    <col min="8" max="8" width="3.33203125" customWidth="1"/>
    <col min="9" max="9" width="9.5546875" bestFit="1" customWidth="1"/>
    <col min="10" max="10" width="5.6640625" customWidth="1"/>
    <col min="11" max="11" width="14.109375" customWidth="1"/>
    <col min="12" max="12" width="12.6640625" customWidth="1"/>
    <col min="13" max="13" width="14.109375" style="1" customWidth="1"/>
  </cols>
  <sheetData>
    <row r="1" spans="1:13" s="1" customFormat="1" ht="139.5" customHeight="1" thickBot="1" x14ac:dyDescent="0.3">
      <c r="A1" s="56" t="s">
        <v>75</v>
      </c>
      <c r="B1" s="55" t="s">
        <v>74</v>
      </c>
      <c r="C1" s="54" t="s">
        <v>73</v>
      </c>
      <c r="D1" s="53" t="s">
        <v>72</v>
      </c>
      <c r="E1" s="53" t="s">
        <v>71</v>
      </c>
      <c r="F1" s="53" t="s">
        <v>70</v>
      </c>
      <c r="G1" s="53" t="s">
        <v>69</v>
      </c>
      <c r="H1" s="53" t="s">
        <v>68</v>
      </c>
      <c r="I1" s="53" t="s">
        <v>67</v>
      </c>
      <c r="J1" s="53" t="s">
        <v>66</v>
      </c>
      <c r="K1" s="52" t="s">
        <v>50</v>
      </c>
      <c r="L1" s="52" t="s">
        <v>65</v>
      </c>
      <c r="M1" s="51" t="s">
        <v>64</v>
      </c>
    </row>
    <row r="2" spans="1:13" ht="26.4" x14ac:dyDescent="0.25">
      <c r="A2" s="50" t="s">
        <v>63</v>
      </c>
      <c r="B2" s="49" t="s">
        <v>62</v>
      </c>
      <c r="C2" s="48" t="s">
        <v>61</v>
      </c>
      <c r="D2" s="47"/>
      <c r="E2" s="47"/>
      <c r="F2" s="47"/>
      <c r="G2" s="47">
        <v>166000</v>
      </c>
      <c r="H2" s="47"/>
      <c r="I2" s="47">
        <v>304000</v>
      </c>
      <c r="J2" s="47"/>
      <c r="K2" s="47"/>
      <c r="L2" s="47"/>
      <c r="M2" s="46">
        <f>SUM(D2:L2)</f>
        <v>470000</v>
      </c>
    </row>
    <row r="3" spans="1:13" x14ac:dyDescent="0.25">
      <c r="A3" s="34" t="s">
        <v>60</v>
      </c>
      <c r="B3" s="45" t="s">
        <v>59</v>
      </c>
      <c r="C3" s="39" t="s">
        <v>58</v>
      </c>
      <c r="D3" s="36"/>
      <c r="E3" s="36"/>
      <c r="F3" s="36"/>
      <c r="G3" s="36">
        <v>1270000</v>
      </c>
      <c r="H3" s="36"/>
      <c r="I3" s="36"/>
      <c r="J3" s="36"/>
      <c r="K3" s="36"/>
      <c r="L3" s="36"/>
      <c r="M3" s="35">
        <f>SUM(D3:L3)</f>
        <v>1270000</v>
      </c>
    </row>
    <row r="4" spans="1:13" ht="26.4" x14ac:dyDescent="0.25">
      <c r="A4" s="34" t="s">
        <v>57</v>
      </c>
      <c r="B4" s="45" t="s">
        <v>56</v>
      </c>
      <c r="C4" s="43" t="s">
        <v>55</v>
      </c>
      <c r="D4" s="36"/>
      <c r="E4" s="36"/>
      <c r="F4" s="36"/>
      <c r="G4" s="36">
        <v>5779606</v>
      </c>
      <c r="H4" s="36"/>
      <c r="I4" s="36"/>
      <c r="J4" s="36"/>
      <c r="K4" s="36"/>
      <c r="L4" s="36"/>
      <c r="M4" s="35">
        <f>SUM(D4:L4)</f>
        <v>5779606</v>
      </c>
    </row>
    <row r="5" spans="1:13" x14ac:dyDescent="0.25">
      <c r="A5" s="34" t="s">
        <v>54</v>
      </c>
      <c r="B5" s="45" t="s">
        <v>53</v>
      </c>
      <c r="C5" s="37" t="s">
        <v>52</v>
      </c>
      <c r="D5" s="36">
        <v>115250362</v>
      </c>
      <c r="E5" s="36"/>
      <c r="F5" s="36"/>
      <c r="G5" s="36"/>
      <c r="H5" s="36"/>
      <c r="I5" s="36"/>
      <c r="J5" s="36"/>
      <c r="K5" s="36"/>
      <c r="L5" s="36"/>
      <c r="M5" s="35">
        <f>SUM(D5:L5)</f>
        <v>115250362</v>
      </c>
    </row>
    <row r="6" spans="1:13" x14ac:dyDescent="0.25">
      <c r="A6" s="34" t="s">
        <v>51</v>
      </c>
      <c r="B6" s="44" t="s">
        <v>3</v>
      </c>
      <c r="C6" s="37" t="s">
        <v>50</v>
      </c>
      <c r="D6" s="36"/>
      <c r="E6" s="36"/>
      <c r="F6" s="36"/>
      <c r="G6" s="36"/>
      <c r="H6" s="36"/>
      <c r="I6" s="36"/>
      <c r="J6" s="36"/>
      <c r="K6" s="36">
        <v>128480136</v>
      </c>
      <c r="L6" s="36"/>
      <c r="M6" s="35">
        <f>SUM(D6:L6)</f>
        <v>128480136</v>
      </c>
    </row>
    <row r="7" spans="1:13" x14ac:dyDescent="0.25">
      <c r="A7" s="34"/>
      <c r="B7" s="44" t="s">
        <v>49</v>
      </c>
      <c r="C7" s="37" t="s">
        <v>48</v>
      </c>
      <c r="D7" s="36">
        <v>16544080</v>
      </c>
      <c r="E7" s="36"/>
      <c r="F7" s="36"/>
      <c r="G7" s="36"/>
      <c r="H7" s="36"/>
      <c r="I7" s="36"/>
      <c r="J7" s="36"/>
      <c r="K7" s="36"/>
      <c r="L7" s="36"/>
      <c r="M7" s="35">
        <f>SUM(D7:L7)</f>
        <v>16544080</v>
      </c>
    </row>
    <row r="8" spans="1:13" ht="16.5" customHeight="1" x14ac:dyDescent="0.25">
      <c r="A8" s="34" t="s">
        <v>47</v>
      </c>
      <c r="B8" s="44" t="s">
        <v>46</v>
      </c>
      <c r="C8" s="43" t="s">
        <v>45</v>
      </c>
      <c r="D8" s="36"/>
      <c r="E8" s="36">
        <v>19282591</v>
      </c>
      <c r="F8" s="36"/>
      <c r="G8" s="36"/>
      <c r="H8" s="36"/>
      <c r="I8" s="36"/>
      <c r="J8" s="36"/>
      <c r="K8" s="36"/>
      <c r="L8" s="36"/>
      <c r="M8" s="35">
        <f>SUM(D8:L8)</f>
        <v>19282591</v>
      </c>
    </row>
    <row r="9" spans="1:13" x14ac:dyDescent="0.25">
      <c r="A9" s="34" t="s">
        <v>44</v>
      </c>
      <c r="B9" s="40" t="s">
        <v>43</v>
      </c>
      <c r="C9" s="42" t="s">
        <v>42</v>
      </c>
      <c r="D9" s="36"/>
      <c r="E9" s="36"/>
      <c r="F9" s="36"/>
      <c r="G9" s="36">
        <v>4428000</v>
      </c>
      <c r="H9" s="36"/>
      <c r="I9" s="36"/>
      <c r="J9" s="36"/>
      <c r="K9" s="36"/>
      <c r="L9" s="36"/>
      <c r="M9" s="35">
        <f>SUM(D9:L9)</f>
        <v>4428000</v>
      </c>
    </row>
    <row r="10" spans="1:13" x14ac:dyDescent="0.25">
      <c r="A10" s="34" t="s">
        <v>41</v>
      </c>
      <c r="B10" s="40" t="s">
        <v>40</v>
      </c>
      <c r="C10" s="39" t="s">
        <v>39</v>
      </c>
      <c r="D10" s="36">
        <v>454781</v>
      </c>
      <c r="E10" s="36"/>
      <c r="F10" s="36"/>
      <c r="G10" s="36">
        <v>1904000</v>
      </c>
      <c r="H10" s="36"/>
      <c r="I10" s="36"/>
      <c r="J10" s="36"/>
      <c r="K10" s="36"/>
      <c r="L10" s="36"/>
      <c r="M10" s="35">
        <f>SUM(D10:L10)</f>
        <v>2358781</v>
      </c>
    </row>
    <row r="11" spans="1:13" x14ac:dyDescent="0.25">
      <c r="A11" s="34" t="s">
        <v>38</v>
      </c>
      <c r="B11" s="38" t="s">
        <v>37</v>
      </c>
      <c r="C11" s="39" t="s">
        <v>36</v>
      </c>
      <c r="D11" s="36"/>
      <c r="E11" s="36"/>
      <c r="F11" s="36"/>
      <c r="G11" s="36">
        <v>550000</v>
      </c>
      <c r="H11" s="36"/>
      <c r="I11" s="36"/>
      <c r="J11" s="36"/>
      <c r="K11" s="36"/>
      <c r="L11" s="36"/>
      <c r="M11" s="35">
        <f>SUM(D11:L11)</f>
        <v>550000</v>
      </c>
    </row>
    <row r="12" spans="1:13" x14ac:dyDescent="0.25">
      <c r="A12" s="34" t="s">
        <v>35</v>
      </c>
      <c r="B12" s="40" t="s">
        <v>34</v>
      </c>
      <c r="C12" s="39" t="s">
        <v>33</v>
      </c>
      <c r="D12" s="36">
        <v>17300000</v>
      </c>
      <c r="E12" s="36"/>
      <c r="F12" s="36"/>
      <c r="G12" s="36"/>
      <c r="H12" s="36"/>
      <c r="I12" s="36"/>
      <c r="J12" s="36"/>
      <c r="K12" s="36"/>
      <c r="L12" s="36"/>
      <c r="M12" s="35">
        <f>SUM(D12:L12)</f>
        <v>17300000</v>
      </c>
    </row>
    <row r="13" spans="1:13" ht="15.75" customHeight="1" x14ac:dyDescent="0.25">
      <c r="A13" s="34" t="s">
        <v>32</v>
      </c>
      <c r="B13" s="41" t="s">
        <v>31</v>
      </c>
      <c r="C13" s="39" t="s">
        <v>30</v>
      </c>
      <c r="D13" s="36">
        <v>5587500</v>
      </c>
      <c r="E13" s="36"/>
      <c r="F13" s="36"/>
      <c r="G13" s="36"/>
      <c r="H13" s="36"/>
      <c r="I13" s="36"/>
      <c r="J13" s="36"/>
      <c r="K13" s="36"/>
      <c r="L13" s="36"/>
      <c r="M13" s="35">
        <f>SUM(D13:L13)</f>
        <v>5587500</v>
      </c>
    </row>
    <row r="14" spans="1:13" x14ac:dyDescent="0.25">
      <c r="A14" s="34" t="s">
        <v>29</v>
      </c>
      <c r="B14" s="40" t="s">
        <v>28</v>
      </c>
      <c r="C14" s="39" t="s">
        <v>27</v>
      </c>
      <c r="D14" s="36">
        <v>5587500</v>
      </c>
      <c r="E14" s="36"/>
      <c r="F14" s="36"/>
      <c r="G14" s="36">
        <v>10000</v>
      </c>
      <c r="H14" s="36"/>
      <c r="I14" s="36"/>
      <c r="J14" s="36"/>
      <c r="K14" s="36"/>
      <c r="L14" s="36"/>
      <c r="M14" s="35">
        <f>SUM(D14:L14)</f>
        <v>5597500</v>
      </c>
    </row>
    <row r="15" spans="1:13" x14ac:dyDescent="0.25">
      <c r="A15" s="34" t="s">
        <v>26</v>
      </c>
      <c r="B15" s="40" t="s">
        <v>25</v>
      </c>
      <c r="C15" s="39" t="s">
        <v>24</v>
      </c>
      <c r="D15" s="36"/>
      <c r="E15" s="36"/>
      <c r="F15" s="36"/>
      <c r="G15" s="36">
        <v>1040000</v>
      </c>
      <c r="H15" s="36"/>
      <c r="I15" s="36"/>
      <c r="J15" s="36"/>
      <c r="K15" s="36"/>
      <c r="L15" s="36"/>
      <c r="M15" s="35">
        <f>SUM(D15:L15)</f>
        <v>1040000</v>
      </c>
    </row>
    <row r="16" spans="1:13" x14ac:dyDescent="0.25">
      <c r="A16" s="34" t="s">
        <v>23</v>
      </c>
      <c r="B16" s="38" t="s">
        <v>22</v>
      </c>
      <c r="C16" s="37" t="s">
        <v>21</v>
      </c>
      <c r="D16" s="36"/>
      <c r="E16" s="36"/>
      <c r="F16" s="36"/>
      <c r="G16" s="36">
        <v>1000000</v>
      </c>
      <c r="H16" s="36"/>
      <c r="I16" s="36"/>
      <c r="J16" s="36"/>
      <c r="K16" s="36"/>
      <c r="L16" s="36"/>
      <c r="M16" s="35">
        <f>SUM(D16:L16)</f>
        <v>1000000</v>
      </c>
    </row>
    <row r="17" spans="1:13" ht="13.8" thickBot="1" x14ac:dyDescent="0.3">
      <c r="A17" s="34" t="s">
        <v>20</v>
      </c>
      <c r="B17" s="33" t="s">
        <v>19</v>
      </c>
      <c r="C17" s="32" t="s">
        <v>18</v>
      </c>
      <c r="D17" s="31"/>
      <c r="E17" s="31"/>
      <c r="F17" s="31">
        <v>45700000</v>
      </c>
      <c r="G17" s="31"/>
      <c r="H17" s="31"/>
      <c r="I17" s="31"/>
      <c r="J17" s="31"/>
      <c r="K17" s="31"/>
      <c r="L17" s="31"/>
      <c r="M17" s="30">
        <f>SUM(D17:L17)</f>
        <v>45700000</v>
      </c>
    </row>
    <row r="18" spans="1:13" s="1" customFormat="1" ht="13.8" thickBot="1" x14ac:dyDescent="0.3">
      <c r="A18" s="29" t="s">
        <v>17</v>
      </c>
      <c r="B18" s="28"/>
      <c r="C18" s="28"/>
      <c r="D18" s="27">
        <f>SUM(D2:D17)</f>
        <v>160724223</v>
      </c>
      <c r="E18" s="27">
        <f>SUM(E2:E17)</f>
        <v>19282591</v>
      </c>
      <c r="F18" s="27">
        <f>SUM(F2:F17)</f>
        <v>45700000</v>
      </c>
      <c r="G18" s="27">
        <f>SUM(G2:G17)</f>
        <v>16147606</v>
      </c>
      <c r="H18" s="27">
        <f>SUM(H2:H17)</f>
        <v>0</v>
      </c>
      <c r="I18" s="27">
        <f>SUM(I2:I17)</f>
        <v>304000</v>
      </c>
      <c r="J18" s="27">
        <f>SUM(J2:J17)</f>
        <v>0</v>
      </c>
      <c r="K18" s="27">
        <f>SUM(K2:K17)</f>
        <v>128480136</v>
      </c>
      <c r="L18" s="27">
        <f>SUM(L2:L17)</f>
        <v>0</v>
      </c>
      <c r="M18" s="26">
        <f>SUM(M2:M17)</f>
        <v>370638556</v>
      </c>
    </row>
    <row r="19" spans="1:13" s="1" customFormat="1" x14ac:dyDescent="0.25">
      <c r="A19" s="14" t="s">
        <v>16</v>
      </c>
      <c r="B19" s="25" t="s">
        <v>15</v>
      </c>
      <c r="C19" s="24" t="s">
        <v>14</v>
      </c>
      <c r="D19" s="22"/>
      <c r="E19" s="22"/>
      <c r="F19" s="22"/>
      <c r="G19" s="23">
        <v>4000</v>
      </c>
      <c r="H19" s="22"/>
      <c r="I19" s="22"/>
      <c r="J19" s="22"/>
      <c r="K19" s="22"/>
      <c r="L19" s="22"/>
      <c r="M19" s="21">
        <f>SUM(D19:L19)</f>
        <v>4000</v>
      </c>
    </row>
    <row r="20" spans="1:13" s="1" customFormat="1" ht="17.25" customHeight="1" thickBot="1" x14ac:dyDescent="0.3">
      <c r="A20" s="20" t="s">
        <v>13</v>
      </c>
      <c r="B20" s="19" t="s">
        <v>12</v>
      </c>
      <c r="C20" s="18" t="s">
        <v>11</v>
      </c>
      <c r="D20" s="17"/>
      <c r="E20" s="17"/>
      <c r="F20" s="17"/>
      <c r="G20" s="16">
        <v>2030000</v>
      </c>
      <c r="H20" s="16"/>
      <c r="I20" s="16"/>
      <c r="J20" s="16"/>
      <c r="K20" s="16"/>
      <c r="L20" s="16"/>
      <c r="M20" s="15">
        <f>SUM(D20:L20)</f>
        <v>2030000</v>
      </c>
    </row>
    <row r="21" spans="1:13" s="1" customFormat="1" ht="17.25" customHeight="1" x14ac:dyDescent="0.25">
      <c r="A21" s="14" t="s">
        <v>10</v>
      </c>
      <c r="B21" s="19" t="s">
        <v>9</v>
      </c>
      <c r="C21" s="18" t="s">
        <v>8</v>
      </c>
      <c r="D21" s="17"/>
      <c r="E21" s="17"/>
      <c r="F21" s="17"/>
      <c r="G21" s="16">
        <v>1270000</v>
      </c>
      <c r="H21" s="16"/>
      <c r="I21" s="16"/>
      <c r="J21" s="16"/>
      <c r="K21" s="16"/>
      <c r="L21" s="16"/>
      <c r="M21" s="15">
        <f>SUM(D21:L21)</f>
        <v>1270000</v>
      </c>
    </row>
    <row r="22" spans="1:13" s="1" customFormat="1" ht="15.75" customHeight="1" thickBot="1" x14ac:dyDescent="0.3">
      <c r="A22" s="20" t="s">
        <v>7</v>
      </c>
      <c r="B22" s="19" t="s">
        <v>6</v>
      </c>
      <c r="C22" s="18" t="s">
        <v>5</v>
      </c>
      <c r="D22" s="17"/>
      <c r="E22" s="17"/>
      <c r="F22" s="17"/>
      <c r="G22" s="16">
        <v>10600000</v>
      </c>
      <c r="H22" s="16"/>
      <c r="I22" s="16"/>
      <c r="J22" s="16"/>
      <c r="K22" s="16"/>
      <c r="L22" s="16"/>
      <c r="M22" s="15">
        <f>SUM(D22:L22)</f>
        <v>10600000</v>
      </c>
    </row>
    <row r="23" spans="1:13" ht="13.8" thickBot="1" x14ac:dyDescent="0.3">
      <c r="A23" s="14" t="s">
        <v>4</v>
      </c>
      <c r="B23" s="13" t="s">
        <v>3</v>
      </c>
      <c r="C23" s="12" t="s">
        <v>2</v>
      </c>
      <c r="D23" s="11"/>
      <c r="E23" s="11"/>
      <c r="F23" s="11"/>
      <c r="G23" s="11"/>
      <c r="H23" s="11"/>
      <c r="I23" s="11"/>
      <c r="J23" s="11"/>
      <c r="K23" s="11">
        <v>1141106</v>
      </c>
      <c r="L23" s="11">
        <v>66563541</v>
      </c>
      <c r="M23" s="10">
        <f>SUM(D23:L23)</f>
        <v>67704647</v>
      </c>
    </row>
    <row r="24" spans="1:13" s="2" customFormat="1" ht="13.8" thickBot="1" x14ac:dyDescent="0.3">
      <c r="A24" s="9" t="s">
        <v>1</v>
      </c>
      <c r="B24" s="8"/>
      <c r="C24" s="8"/>
      <c r="D24" s="7">
        <f>SUM(D19:D23)</f>
        <v>0</v>
      </c>
      <c r="E24" s="7">
        <f>SUM(E19:E23)</f>
        <v>0</v>
      </c>
      <c r="F24" s="7">
        <f>SUM(F20:F23)</f>
        <v>0</v>
      </c>
      <c r="G24" s="7">
        <f>SUM(G19:G23)</f>
        <v>13904000</v>
      </c>
      <c r="H24" s="7">
        <f>SUM(H19:H23)</f>
        <v>0</v>
      </c>
      <c r="I24" s="7">
        <f>SUM(I19:I23)</f>
        <v>0</v>
      </c>
      <c r="J24" s="7">
        <f>SUM(J19:J23)</f>
        <v>0</v>
      </c>
      <c r="K24" s="7">
        <f>SUM(K19:K23)</f>
        <v>1141106</v>
      </c>
      <c r="L24" s="7">
        <f>SUM(L19:L23)</f>
        <v>66563541</v>
      </c>
      <c r="M24" s="7">
        <f>SUM(M19:M23)</f>
        <v>81608647</v>
      </c>
    </row>
    <row r="25" spans="1:13" s="2" customFormat="1" ht="16.2" thickBot="1" x14ac:dyDescent="0.35">
      <c r="A25" s="6" t="s">
        <v>0</v>
      </c>
      <c r="B25" s="5"/>
      <c r="C25" s="5"/>
      <c r="D25" s="4">
        <f>SUM(D18+D24)</f>
        <v>160724223</v>
      </c>
      <c r="E25" s="4">
        <f>SUM(E18+E24)</f>
        <v>19282591</v>
      </c>
      <c r="F25" s="4">
        <f>SUM(F18+F24)</f>
        <v>45700000</v>
      </c>
      <c r="G25" s="4">
        <f>SUM(G18+G24)</f>
        <v>30051606</v>
      </c>
      <c r="H25" s="4">
        <f>SUM(H18+H24)</f>
        <v>0</v>
      </c>
      <c r="I25" s="4">
        <f>SUM(I18+I24)</f>
        <v>304000</v>
      </c>
      <c r="J25" s="4">
        <f>SUM(J18+J24)</f>
        <v>0</v>
      </c>
      <c r="K25" s="4">
        <f>SUM(K18+K24)</f>
        <v>129621242</v>
      </c>
      <c r="L25" s="4">
        <f>SUM(L18+L24)</f>
        <v>66563541</v>
      </c>
      <c r="M25" s="3">
        <f>SUM(M18+M24)</f>
        <v>452247203</v>
      </c>
    </row>
    <row r="36" ht="16.5" customHeight="1" x14ac:dyDescent="0.25"/>
  </sheetData>
  <sheetProtection selectLockedCells="1" selectUnlockedCells="1"/>
  <mergeCells count="3">
    <mergeCell ref="A18:C18"/>
    <mergeCell ref="A24:C24"/>
    <mergeCell ref="A25:C25"/>
  </mergeCells>
  <pageMargins left="0.75" right="0.75" top="1.7201388888888889" bottom="0.50972222222222219" header="0.5" footer="0.51180555555555551"/>
  <pageSetup paperSize="9" scale="75" firstPageNumber="0" orientation="landscape" verticalDpi="300" r:id="rId1"/>
  <headerFooter alignWithMargins="0">
    <oddHeader>&amp;C&amp;"Arial,Félkövér"&amp;14Tiszasüly Községi Önkormányzat, valamint intézményei 2020. évi bevételei
1.számú módosítás 2020.09.30.&amp;R4/a. számú melléklet
adatok Ft-ban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4abevétel</vt:lpstr>
      <vt:lpstr>'4abevétel'!_pr562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ASP7</dc:creator>
  <cp:lastModifiedBy>ASP7</cp:lastModifiedBy>
  <dcterms:created xsi:type="dcterms:W3CDTF">2021-05-26T09:30:15Z</dcterms:created>
  <dcterms:modified xsi:type="dcterms:W3CDTF">2021-05-26T09:30:32Z</dcterms:modified>
</cp:coreProperties>
</file>