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5E9F0C6F-272C-4D17-9732-D35DBCEED9CF}" xr6:coauthVersionLast="46" xr6:coauthVersionMax="46" xr10:uidLastSave="{00000000-0000-0000-0000-000000000000}"/>
  <bookViews>
    <workbookView xWindow="-108" yWindow="-108" windowWidth="23256" windowHeight="12576" xr2:uid="{A27D75CA-E33C-4382-9FA1-1D034713B96F}"/>
  </bookViews>
  <sheets>
    <sheet name="8Ütemterv" sheetId="1" r:id="rId1"/>
  </sheets>
  <definedNames>
    <definedName name="_xlnm.Print_Area" localSheetId="0">'8Ütemterv'!$A$1:$O$26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8" i="1"/>
  <c r="C19" i="1"/>
  <c r="D19" i="1"/>
  <c r="E19" i="1"/>
  <c r="F19" i="1"/>
  <c r="G19" i="1"/>
  <c r="H19" i="1"/>
  <c r="I19" i="1"/>
  <c r="J19" i="1"/>
  <c r="O19" i="1" s="1"/>
  <c r="K19" i="1"/>
  <c r="L19" i="1"/>
  <c r="M19" i="1"/>
  <c r="N19" i="1"/>
  <c r="O21" i="1"/>
  <c r="O22" i="1"/>
  <c r="C24" i="1"/>
  <c r="C26" i="1" s="1"/>
  <c r="D24" i="1"/>
  <c r="D26" i="1" s="1"/>
  <c r="E24" i="1"/>
  <c r="F24" i="1"/>
  <c r="G24" i="1"/>
  <c r="G26" i="1" s="1"/>
  <c r="H24" i="1"/>
  <c r="H26" i="1" s="1"/>
  <c r="I24" i="1"/>
  <c r="J24" i="1"/>
  <c r="K24" i="1"/>
  <c r="K26" i="1" s="1"/>
  <c r="L24" i="1"/>
  <c r="L26" i="1" s="1"/>
  <c r="M24" i="1"/>
  <c r="N24" i="1"/>
  <c r="O25" i="1"/>
  <c r="E26" i="1"/>
  <c r="F26" i="1"/>
  <c r="I26" i="1"/>
  <c r="J26" i="1"/>
  <c r="M26" i="1"/>
  <c r="N26" i="1"/>
  <c r="O26" i="1" l="1"/>
  <c r="O24" i="1"/>
</calcChain>
</file>

<file path=xl/sharedStrings.xml><?xml version="1.0" encoding="utf-8"?>
<sst xmlns="http://schemas.openxmlformats.org/spreadsheetml/2006/main" count="50" uniqueCount="50">
  <si>
    <t>Kiadások összesen:</t>
  </si>
  <si>
    <t>Finanszírozási kiadások</t>
  </si>
  <si>
    <t>13.</t>
  </si>
  <si>
    <t>Költségvetési kiadások összesen:</t>
  </si>
  <si>
    <t>Tartalékok</t>
  </si>
  <si>
    <t>12.</t>
  </si>
  <si>
    <t>Felhalmozási kiadások</t>
  </si>
  <si>
    <t>11.</t>
  </si>
  <si>
    <t xml:space="preserve">Működési kiadások </t>
  </si>
  <si>
    <t>10.</t>
  </si>
  <si>
    <t>Kiadások</t>
  </si>
  <si>
    <t>Bevételek összesen:</t>
  </si>
  <si>
    <t>Finanszírozási bevételek</t>
  </si>
  <si>
    <t>9.</t>
  </si>
  <si>
    <t>Felhalmozási célú átvett pénzeszközök</t>
  </si>
  <si>
    <t>8.</t>
  </si>
  <si>
    <t>Maradvány igénybevétele</t>
  </si>
  <si>
    <t>7.</t>
  </si>
  <si>
    <t>Működési célú átvett pénzeszköz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</si>
  <si>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</si>
  <si>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</si>
  <si>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</si>
  <si>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</si>
  <si>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</si>
  <si>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</si>
  <si>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</si>
  <si>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>Felhalmozási célú támogatások ÁHT-on belül</t>
  </si>
  <si>
    <t>2.</t>
  </si>
  <si>
    <t>Működési célú támogatások ÁHT-on belül</t>
  </si>
  <si>
    <t>1.</t>
  </si>
  <si>
    <t>Bevételek</t>
  </si>
  <si>
    <t>Összesen: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</si>
  <si>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</si>
  <si>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</si>
  <si>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</si>
  <si>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</si>
  <si>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</si>
  <si>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</si>
  <si>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</si>
  <si>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</si>
  <si>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</si>
  <si>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</si>
  <si>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</si>
  <si>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</si>
  <si>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</si>
  <si>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Sor-
szám</t>
  </si>
  <si>
    <t>adatok Ft-ban</t>
  </si>
  <si>
    <t>2020. évi előirányzat felhasználási terv</t>
  </si>
  <si>
    <t>Tiszasüly Községi Önkormányzat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</si>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</sst>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sz val="8"/>
      <name val="Times New Roman CE"/>
      <family val="1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64" fontId="3" fillId="0" borderId="1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164" fontId="1" fillId="0" borderId="0" xfId="1" applyNumberFormat="1" applyFont="1" applyAlignment="1" applyProtection="1">
      <alignment vertical="center"/>
      <protection locked="0"/>
    </xf>
    <xf numFmtId="164" fontId="4" fillId="0" borderId="4" xfId="1" applyNumberFormat="1" applyFont="1" applyBorder="1" applyAlignment="1" applyProtection="1">
      <alignment vertical="center"/>
      <protection locked="0"/>
    </xf>
    <xf numFmtId="164" fontId="1" fillId="0" borderId="5" xfId="1" applyNumberFormat="1" applyFont="1" applyBorder="1" applyAlignment="1">
      <alignment vertical="center"/>
    </xf>
    <xf numFmtId="164" fontId="1" fillId="0" borderId="6" xfId="1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>
      <alignment vertical="top" wrapText="1"/>
    </xf>
    <xf numFmtId="0" fontId="1" fillId="0" borderId="7" xfId="1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164" fontId="1" fillId="0" borderId="8" xfId="1" applyNumberFormat="1" applyFont="1" applyBorder="1" applyAlignment="1">
      <alignment vertical="center"/>
    </xf>
    <xf numFmtId="164" fontId="1" fillId="0" borderId="9" xfId="1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top" wrapText="1"/>
    </xf>
    <xf numFmtId="0" fontId="1" fillId="0" borderId="11" xfId="1" applyFont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left" vertical="center" indent="1"/>
    </xf>
    <xf numFmtId="0" fontId="1" fillId="0" borderId="3" xfId="1" applyFont="1" applyBorder="1" applyAlignment="1">
      <alignment horizontal="left" vertical="center" indent="1"/>
    </xf>
    <xf numFmtId="0" fontId="1" fillId="0" borderId="6" xfId="1" applyFont="1" applyBorder="1" applyAlignment="1">
      <alignment horizontal="left" vertical="center" indent="1"/>
    </xf>
    <xf numFmtId="0" fontId="1" fillId="0" borderId="7" xfId="1" applyFont="1" applyBorder="1" applyAlignment="1">
      <alignment horizontal="left" vertical="center" indent="1"/>
    </xf>
    <xf numFmtId="0" fontId="1" fillId="0" borderId="6" xfId="1" applyFont="1" applyBorder="1" applyAlignment="1">
      <alignment horizontal="left" vertical="center" wrapText="1" indent="1"/>
    </xf>
    <xf numFmtId="0" fontId="1" fillId="0" borderId="9" xfId="1" applyFont="1" applyBorder="1" applyAlignment="1">
      <alignment horizontal="left" vertical="center" wrapText="1" inden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</cellXfs>
  <cellStyles count="2">
    <cellStyle name="Normál" xfId="0" builtinId="0"/>
    <cellStyle name="Normál_SEGEDLETEK" xfId="1" xr:uid="{BBCF42F8-E87A-4859-A756-D5B0517D4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D86E-2627-41C7-9E9B-A7758DC333BD}">
  <dimension ref="A1:Q26"/>
  <sheetViews>
    <sheetView tabSelected="1" zoomScaleSheetLayoutView="100" workbookViewId="0">
      <selection activeCell="N26" sqref="N26"/>
    </sheetView>
  </sheetViews>
  <sheetFormatPr defaultColWidth="9" defaultRowHeight="13.2" x14ac:dyDescent="0.25"/>
  <cols>
    <col min="1" max="1" width="5.6640625" customWidth="1"/>
    <col min="2" max="2" width="31.5546875" customWidth="1"/>
    <col min="3" max="6" width="10.109375" customWidth="1"/>
    <col min="7" max="7" width="11.109375" customWidth="1"/>
    <col min="8" max="10" width="10.109375" customWidth="1"/>
    <col min="11" max="11" width="11" customWidth="1"/>
    <col min="12" max="14" width="10.109375" customWidth="1"/>
    <col min="15" max="15" width="11.109375" customWidth="1"/>
    <col min="16" max="16" width="10.33203125" customWidth="1"/>
    <col min="17" max="17" width="9.33203125" customWidth="1"/>
  </cols>
  <sheetData>
    <row r="1" spans="1:17" ht="15.6" x14ac:dyDescent="0.3">
      <c r="M1" s="33" t="s">
        <v>49</v>
      </c>
      <c r="N1" s="33"/>
      <c r="O1" s="33"/>
    </row>
    <row r="2" spans="1:17" x14ac:dyDescent="0.25">
      <c r="M2" s="32"/>
      <c r="N2" s="32"/>
      <c r="O2" s="32"/>
    </row>
    <row r="3" spans="1:17" x14ac:dyDescent="0.25">
      <c r="M3" s="32"/>
      <c r="N3" s="32"/>
      <c r="O3" s="32"/>
    </row>
    <row r="4" spans="1:17" ht="15.6" x14ac:dyDescent="0.3">
      <c r="A4" s="31" t="s">
        <v>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ht="15.6" x14ac:dyDescent="0.3">
      <c r="A5" s="31" t="s">
        <v>47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7" ht="15.6" x14ac:dyDescent="0.3">
      <c r="A6" s="30"/>
      <c r="B6" s="30"/>
      <c r="C6" s="30"/>
      <c r="D6" s="30"/>
      <c r="E6" s="31"/>
      <c r="F6" s="31"/>
      <c r="G6" s="31"/>
      <c r="H6" s="31"/>
      <c r="I6" s="31"/>
      <c r="J6" s="30"/>
      <c r="K6" s="30"/>
      <c r="L6" s="30"/>
      <c r="M6" s="30"/>
      <c r="N6" s="30"/>
      <c r="O6" s="30"/>
    </row>
    <row r="7" spans="1:17" ht="13.8" thickBot="1" x14ac:dyDescent="0.3">
      <c r="M7" s="29" t="s">
        <v>46</v>
      </c>
      <c r="N7" s="29"/>
      <c r="O7" s="29"/>
    </row>
    <row r="8" spans="1:17" ht="27" thickBot="1" x14ac:dyDescent="0.3">
      <c r="A8" s="28" t="s">
        <v>45</v>
      </c>
      <c r="B8" s="27" t="s">
        <v>44</v>
      </c>
      <c r="C8" s="27" t="s">
        <v>43</v>
      </c>
      <c r="D8" s="27" t="s">
        <v>42</v>
      </c>
      <c r="E8" s="27" t="s">
        <v>41</v>
      </c>
      <c r="F8" s="27" t="s">
        <v>40</v>
      </c>
      <c r="G8" s="27" t="s">
        <v>39</v>
      </c>
      <c r="H8" s="27" t="s">
        <v>38</v>
      </c>
      <c r="I8" s="27" t="s">
        <v>37</v>
      </c>
      <c r="J8" s="27" t="s">
        <v>36</v>
      </c>
      <c r="K8" s="27" t="s">
        <v>35</v>
      </c>
      <c r="L8" s="27" t="s">
        <v>34</v>
      </c>
      <c r="M8" s="27" t="s">
        <v>33</v>
      </c>
      <c r="N8" s="27" t="s">
        <v>32</v>
      </c>
      <c r="O8" s="26" t="s">
        <v>31</v>
      </c>
    </row>
    <row r="9" spans="1:17" ht="13.8" thickBot="1" x14ac:dyDescent="0.3">
      <c r="A9" s="21"/>
      <c r="B9" s="20" t="s">
        <v>30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ht="26.4" x14ac:dyDescent="0.25">
      <c r="A10" s="23" t="s">
        <v>29</v>
      </c>
      <c r="B10" s="24" t="s">
        <v>28</v>
      </c>
      <c r="C10" s="8">
        <v>11237461</v>
      </c>
      <c r="D10" s="8">
        <v>11237461</v>
      </c>
      <c r="E10" s="8">
        <v>11237461</v>
      </c>
      <c r="F10" s="8">
        <v>11237461</v>
      </c>
      <c r="G10" s="8">
        <v>11237461</v>
      </c>
      <c r="H10" s="8">
        <v>11237461</v>
      </c>
      <c r="I10" s="8">
        <v>11237461</v>
      </c>
      <c r="J10" s="8">
        <v>16412398</v>
      </c>
      <c r="K10" s="8">
        <v>21000000</v>
      </c>
      <c r="L10" s="8">
        <v>20000000</v>
      </c>
      <c r="M10" s="8">
        <v>20000000</v>
      </c>
      <c r="N10" s="8">
        <v>18665028</v>
      </c>
      <c r="O10" s="7">
        <f>SUM(C10:N10)</f>
        <v>174739653</v>
      </c>
      <c r="P10" s="14"/>
      <c r="Q10" s="14"/>
    </row>
    <row r="11" spans="1:17" ht="26.4" x14ac:dyDescent="0.25">
      <c r="A11" s="23" t="s">
        <v>27</v>
      </c>
      <c r="B11" s="25" t="s">
        <v>26</v>
      </c>
      <c r="C11" s="16"/>
      <c r="D11" s="16"/>
      <c r="E11" s="16">
        <v>1176474</v>
      </c>
      <c r="F11" s="16"/>
      <c r="G11" s="16"/>
      <c r="H11" s="16"/>
      <c r="I11" s="16">
        <v>4999994</v>
      </c>
      <c r="J11" s="16">
        <v>18106117</v>
      </c>
      <c r="K11" s="16"/>
      <c r="L11" s="16"/>
      <c r="M11" s="16"/>
      <c r="N11" s="16"/>
      <c r="O11" s="7">
        <f>SUM(C11:N11)</f>
        <v>24282585</v>
      </c>
      <c r="P11" s="14"/>
      <c r="Q11" s="14"/>
    </row>
    <row r="12" spans="1:17" ht="15" x14ac:dyDescent="0.25">
      <c r="A12" s="23" t="s">
        <v>25</v>
      </c>
      <c r="B12" s="22" t="s">
        <v>24</v>
      </c>
      <c r="C12" s="8">
        <v>2000000</v>
      </c>
      <c r="D12" s="8">
        <v>2000000</v>
      </c>
      <c r="E12" s="8">
        <v>7000000</v>
      </c>
      <c r="F12" s="8">
        <v>8000000</v>
      </c>
      <c r="G12" s="8">
        <v>2000000</v>
      </c>
      <c r="H12" s="8">
        <v>2000000</v>
      </c>
      <c r="I12" s="8">
        <v>2000000</v>
      </c>
      <c r="J12" s="8">
        <v>2000000</v>
      </c>
      <c r="K12" s="8">
        <v>6000000</v>
      </c>
      <c r="L12" s="8">
        <v>2000000</v>
      </c>
      <c r="M12" s="8">
        <v>2000000</v>
      </c>
      <c r="N12" s="8">
        <v>5573786</v>
      </c>
      <c r="O12" s="7">
        <f>SUM(C12:N12)</f>
        <v>42573786</v>
      </c>
      <c r="P12" s="14"/>
    </row>
    <row r="13" spans="1:17" ht="15" x14ac:dyDescent="0.25">
      <c r="A13" s="23" t="s">
        <v>23</v>
      </c>
      <c r="B13" s="22" t="s">
        <v>22</v>
      </c>
      <c r="C13" s="8">
        <v>2200000</v>
      </c>
      <c r="D13" s="8">
        <v>2300000</v>
      </c>
      <c r="E13" s="8">
        <v>2300000</v>
      </c>
      <c r="F13" s="8">
        <v>2400000</v>
      </c>
      <c r="G13" s="8">
        <v>2100000</v>
      </c>
      <c r="H13" s="8">
        <v>2100000</v>
      </c>
      <c r="I13" s="8">
        <v>2100000</v>
      </c>
      <c r="J13" s="8">
        <v>3100000</v>
      </c>
      <c r="K13" s="8">
        <v>3200000</v>
      </c>
      <c r="L13" s="8">
        <v>3172000</v>
      </c>
      <c r="M13" s="8">
        <v>3100000</v>
      </c>
      <c r="N13" s="8">
        <v>3939541</v>
      </c>
      <c r="O13" s="7">
        <f>SUM(C13:N13)</f>
        <v>32011541</v>
      </c>
      <c r="P13" s="14"/>
    </row>
    <row r="14" spans="1:17" s="12" customFormat="1" ht="15" x14ac:dyDescent="0.25">
      <c r="A14" s="23" t="s">
        <v>21</v>
      </c>
      <c r="B14" s="22" t="s">
        <v>20</v>
      </c>
      <c r="C14" s="8"/>
      <c r="D14" s="8"/>
      <c r="E14" s="8">
        <v>300000</v>
      </c>
      <c r="F14" s="8"/>
      <c r="G14" s="8"/>
      <c r="H14" s="8"/>
      <c r="I14" s="8"/>
      <c r="J14" s="8">
        <v>600000</v>
      </c>
      <c r="K14" s="8"/>
      <c r="L14" s="8"/>
      <c r="M14" s="8"/>
      <c r="N14" s="8"/>
      <c r="O14" s="7">
        <f>SUM(C14:N14)</f>
        <v>900000</v>
      </c>
      <c r="P14" s="13"/>
    </row>
    <row r="15" spans="1:17" s="12" customFormat="1" ht="15" x14ac:dyDescent="0.25">
      <c r="A15" s="23" t="s">
        <v>19</v>
      </c>
      <c r="B15" s="22" t="s">
        <v>18</v>
      </c>
      <c r="C15" s="8"/>
      <c r="D15" s="8"/>
      <c r="E15" s="8"/>
      <c r="F15" s="8"/>
      <c r="G15" s="8">
        <v>304000</v>
      </c>
      <c r="H15" s="8"/>
      <c r="I15" s="8"/>
      <c r="J15" s="8">
        <v>100000</v>
      </c>
      <c r="K15" s="8"/>
      <c r="L15" s="8"/>
      <c r="M15" s="8"/>
      <c r="N15" s="8"/>
      <c r="O15" s="7">
        <f>SUM(C15:N15)</f>
        <v>404000</v>
      </c>
      <c r="P15" s="13"/>
    </row>
    <row r="16" spans="1:17" ht="15" x14ac:dyDescent="0.25">
      <c r="A16" s="23" t="s">
        <v>17</v>
      </c>
      <c r="B16" s="22" t="s">
        <v>16</v>
      </c>
      <c r="C16" s="8"/>
      <c r="D16" s="8"/>
      <c r="E16" s="8"/>
      <c r="F16" s="8"/>
      <c r="G16" s="8">
        <v>135253934</v>
      </c>
      <c r="H16" s="8"/>
      <c r="I16" s="8"/>
      <c r="J16" s="8"/>
      <c r="K16" s="8"/>
      <c r="L16" s="8"/>
      <c r="M16" s="8"/>
      <c r="N16" s="8"/>
      <c r="O16" s="7">
        <f>SUM(C16:N16)</f>
        <v>135253934</v>
      </c>
      <c r="P16" s="14"/>
    </row>
    <row r="17" spans="1:17" ht="26.4" x14ac:dyDescent="0.25">
      <c r="A17" s="23" t="s">
        <v>15</v>
      </c>
      <c r="B17" s="24" t="s"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>
        <v>0</v>
      </c>
      <c r="P17" s="14"/>
      <c r="Q17" s="14"/>
    </row>
    <row r="18" spans="1:17" ht="15.6" thickBot="1" x14ac:dyDescent="0.3">
      <c r="A18" s="23" t="s">
        <v>13</v>
      </c>
      <c r="B18" s="22" t="s">
        <v>12</v>
      </c>
      <c r="C18" s="8">
        <v>4695000</v>
      </c>
      <c r="D18" s="8">
        <v>5700000</v>
      </c>
      <c r="E18" s="8">
        <v>5700000</v>
      </c>
      <c r="F18" s="8">
        <v>5700000</v>
      </c>
      <c r="G18" s="8">
        <v>5823726</v>
      </c>
      <c r="H18" s="8">
        <v>5700000</v>
      </c>
      <c r="I18" s="8">
        <v>5700000</v>
      </c>
      <c r="J18" s="8">
        <v>4700000</v>
      </c>
      <c r="K18" s="8">
        <v>4700000</v>
      </c>
      <c r="L18" s="8">
        <v>4700000</v>
      </c>
      <c r="M18" s="8">
        <v>4700000</v>
      </c>
      <c r="N18" s="8">
        <v>3417045</v>
      </c>
      <c r="O18" s="7">
        <f>SUM(C18:N18)</f>
        <v>61235771</v>
      </c>
      <c r="P18" s="14"/>
    </row>
    <row r="19" spans="1:17" ht="15.6" thickBot="1" x14ac:dyDescent="0.3">
      <c r="A19" s="21"/>
      <c r="B19" s="3" t="s">
        <v>11</v>
      </c>
      <c r="C19" s="2">
        <f>SUM(C10:C18)</f>
        <v>20132461</v>
      </c>
      <c r="D19" s="2">
        <f>SUM(D10:D18)</f>
        <v>21237461</v>
      </c>
      <c r="E19" s="2">
        <f>SUM(E10:E18)</f>
        <v>27713935</v>
      </c>
      <c r="F19" s="2">
        <f>SUM(F10:F18)</f>
        <v>27337461</v>
      </c>
      <c r="G19" s="2">
        <f>SUM(G10:G18)</f>
        <v>156719121</v>
      </c>
      <c r="H19" s="2">
        <f>SUM(H10:H18)</f>
        <v>21037461</v>
      </c>
      <c r="I19" s="2">
        <f>SUM(I10:I18)</f>
        <v>26037455</v>
      </c>
      <c r="J19" s="2">
        <f>SUM(J10:J18)</f>
        <v>45018515</v>
      </c>
      <c r="K19" s="2">
        <f>SUM(K10:K18)</f>
        <v>34900000</v>
      </c>
      <c r="L19" s="2">
        <f>SUM(L10:L18)</f>
        <v>29872000</v>
      </c>
      <c r="M19" s="2">
        <f>SUM(M10:M18)</f>
        <v>29800000</v>
      </c>
      <c r="N19" s="2">
        <f>SUM(N10:N18)</f>
        <v>31595400</v>
      </c>
      <c r="O19" s="1">
        <f>SUM(C19:N19)</f>
        <v>471401270</v>
      </c>
      <c r="P19" s="19"/>
    </row>
    <row r="20" spans="1:17" ht="15.6" thickBot="1" x14ac:dyDescent="0.3">
      <c r="A20" s="21"/>
      <c r="B20" s="20" t="s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</row>
    <row r="21" spans="1:17" ht="15" x14ac:dyDescent="0.25">
      <c r="A21" s="18" t="s">
        <v>9</v>
      </c>
      <c r="B21" s="17" t="s">
        <v>8</v>
      </c>
      <c r="C21" s="16">
        <v>20387000</v>
      </c>
      <c r="D21" s="16">
        <v>20387000</v>
      </c>
      <c r="E21" s="16">
        <v>20387000</v>
      </c>
      <c r="F21" s="16">
        <v>20387000</v>
      </c>
      <c r="G21" s="16">
        <v>20387000</v>
      </c>
      <c r="H21" s="16">
        <v>23500000</v>
      </c>
      <c r="I21" s="16">
        <v>23500000</v>
      </c>
      <c r="J21" s="16">
        <v>28000000</v>
      </c>
      <c r="K21" s="16">
        <v>28000000</v>
      </c>
      <c r="L21" s="16">
        <v>28000000</v>
      </c>
      <c r="M21" s="16">
        <v>28000000</v>
      </c>
      <c r="N21" s="16">
        <v>35062533</v>
      </c>
      <c r="O21" s="15">
        <f>SUM(C21:N21)</f>
        <v>295997533</v>
      </c>
      <c r="P21" s="14"/>
      <c r="Q21" s="5"/>
    </row>
    <row r="22" spans="1:17" x14ac:dyDescent="0.25">
      <c r="A22" s="10" t="s">
        <v>7</v>
      </c>
      <c r="B22" s="9" t="s">
        <v>6</v>
      </c>
      <c r="C22" s="8"/>
      <c r="D22" s="8"/>
      <c r="E22" s="8"/>
      <c r="F22" s="8"/>
      <c r="G22" s="8">
        <v>12000000</v>
      </c>
      <c r="H22" s="8">
        <v>50000000</v>
      </c>
      <c r="I22" s="8">
        <v>18225371</v>
      </c>
      <c r="J22" s="8">
        <v>15952190</v>
      </c>
      <c r="K22" s="8">
        <v>13800423</v>
      </c>
      <c r="L22" s="8"/>
      <c r="M22" s="8"/>
      <c r="N22" s="8"/>
      <c r="O22" s="7">
        <f>SUM(C22:N22)</f>
        <v>109977984</v>
      </c>
      <c r="P22" s="6"/>
    </row>
    <row r="23" spans="1:17" s="12" customFormat="1" ht="15" x14ac:dyDescent="0.25">
      <c r="A23" s="10" t="s">
        <v>5</v>
      </c>
      <c r="B23" s="9" t="s">
        <v>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>
        <v>0</v>
      </c>
      <c r="P23" s="13"/>
    </row>
    <row r="24" spans="1:17" x14ac:dyDescent="0.25">
      <c r="A24" s="10"/>
      <c r="B24" s="11" t="s">
        <v>3</v>
      </c>
      <c r="C24" s="8">
        <f>SUM(C21:C23)</f>
        <v>20387000</v>
      </c>
      <c r="D24" s="8">
        <f>SUM(D21:D23)</f>
        <v>20387000</v>
      </c>
      <c r="E24" s="8">
        <f>SUM(E21:E23)</f>
        <v>20387000</v>
      </c>
      <c r="F24" s="8">
        <f>SUM(F21:F23)</f>
        <v>20387000</v>
      </c>
      <c r="G24" s="8">
        <f>SUM(G21:G23)</f>
        <v>32387000</v>
      </c>
      <c r="H24" s="8">
        <f>SUM(H21:H23)</f>
        <v>73500000</v>
      </c>
      <c r="I24" s="8">
        <f>SUM(I21:I23)</f>
        <v>41725371</v>
      </c>
      <c r="J24" s="8">
        <f>SUM(J21:J23)</f>
        <v>43952190</v>
      </c>
      <c r="K24" s="8">
        <f>SUM(K21:K23)</f>
        <v>41800423</v>
      </c>
      <c r="L24" s="8">
        <f>SUM(L21:L23)</f>
        <v>28000000</v>
      </c>
      <c r="M24" s="8">
        <f>SUM(M21:M23)</f>
        <v>28000000</v>
      </c>
      <c r="N24" s="8">
        <f>SUM(N21:N23)</f>
        <v>35062533</v>
      </c>
      <c r="O24" s="7">
        <f>SUM(C24:N24)</f>
        <v>405975517</v>
      </c>
    </row>
    <row r="25" spans="1:17" ht="13.8" thickBot="1" x14ac:dyDescent="0.3">
      <c r="A25" s="10" t="s">
        <v>2</v>
      </c>
      <c r="B25" s="9" t="s">
        <v>1</v>
      </c>
      <c r="C25" s="8">
        <v>6000000</v>
      </c>
      <c r="D25" s="8">
        <v>6000000</v>
      </c>
      <c r="E25" s="8">
        <v>6000000</v>
      </c>
      <c r="F25" s="8">
        <v>6000000</v>
      </c>
      <c r="G25" s="8">
        <v>6387404</v>
      </c>
      <c r="H25" s="8">
        <v>6000000</v>
      </c>
      <c r="I25" s="8">
        <v>5000000</v>
      </c>
      <c r="J25" s="8">
        <v>5000000</v>
      </c>
      <c r="K25" s="8">
        <v>5000000</v>
      </c>
      <c r="L25" s="8">
        <v>4500000</v>
      </c>
      <c r="M25" s="8">
        <v>5500000</v>
      </c>
      <c r="N25" s="8">
        <v>4038349</v>
      </c>
      <c r="O25" s="7">
        <f>SUM(C25:N25)</f>
        <v>65425753</v>
      </c>
      <c r="P25" s="6"/>
      <c r="Q25" s="5"/>
    </row>
    <row r="26" spans="1:17" ht="13.8" thickBot="1" x14ac:dyDescent="0.3">
      <c r="A26" s="4"/>
      <c r="B26" s="3" t="s">
        <v>0</v>
      </c>
      <c r="C26" s="2">
        <f>SUM(C24:C25)</f>
        <v>26387000</v>
      </c>
      <c r="D26" s="2">
        <f>SUM(D24:D25)</f>
        <v>26387000</v>
      </c>
      <c r="E26" s="2">
        <f>SUM(E24:E25)</f>
        <v>26387000</v>
      </c>
      <c r="F26" s="2">
        <f>SUM(F24:F25)</f>
        <v>26387000</v>
      </c>
      <c r="G26" s="2">
        <f>SUM(G24:G25)</f>
        <v>38774404</v>
      </c>
      <c r="H26" s="2">
        <f>SUM(H24:H25)</f>
        <v>79500000</v>
      </c>
      <c r="I26" s="2">
        <f>SUM(I24:I25)</f>
        <v>46725371</v>
      </c>
      <c r="J26" s="2">
        <f>SUM(J24:J25)</f>
        <v>48952190</v>
      </c>
      <c r="K26" s="2">
        <f>SUM(K24:K25)</f>
        <v>46800423</v>
      </c>
      <c r="L26" s="2">
        <f>SUM(L24:L25)</f>
        <v>32500000</v>
      </c>
      <c r="M26" s="2">
        <f>SUM(M24:M25)</f>
        <v>33500000</v>
      </c>
      <c r="N26" s="2">
        <f>SUM(N24:N25)</f>
        <v>39100882</v>
      </c>
      <c r="O26" s="1">
        <f>SUM(C26:N26)</f>
        <v>471401270</v>
      </c>
    </row>
  </sheetData>
  <sheetProtection selectLockedCells="1" selectUnlockedCells="1"/>
  <mergeCells count="7">
    <mergeCell ref="B20:O20"/>
    <mergeCell ref="M1:O1"/>
    <mergeCell ref="A4:O4"/>
    <mergeCell ref="A5:O5"/>
    <mergeCell ref="E6:I6"/>
    <mergeCell ref="M7:O7"/>
    <mergeCell ref="B9:O9"/>
  </mergeCells>
  <pageMargins left="0.75" right="0.75" top="0.50972222222222219" bottom="0.47013888888888888" header="0.51180555555555551" footer="0.51180555555555551"/>
  <pageSetup paperSize="9" scale="77" firstPageNumber="0" orientation="landscape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8Ütemterv</vt:lpstr>
      <vt:lpstr>'8Ütemterv'!Nyomtatási_terület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2021-05-28T06:37:39Z</dcterms:created>
  <dcterms:modified xsi:type="dcterms:W3CDTF">2021-05-28T06:37:48Z</dcterms:modified>
</cp:coreProperties>
</file>