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19" activeTab="19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13" i="237"/>
  <c r="C16" i="237"/>
  <c r="C7" i="237"/>
  <c r="C15" i="237"/>
  <c r="C10" i="237"/>
  <c r="C23" i="237"/>
  <c r="C24" i="237"/>
  <c r="C11" i="237"/>
  <c r="C9" i="237"/>
  <c r="C22" i="237"/>
  <c r="C8" i="237"/>
  <c r="C19" i="237"/>
  <c r="C12" i="237"/>
  <c r="C17" i="237"/>
  <c r="C20" i="237"/>
  <c r="C14" i="237"/>
  <c r="C34" i="237"/>
  <c r="C21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<sst xmlns="http://schemas.openxmlformats.org/spreadsheetml/2006/main" count="4731" uniqueCount="695">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</sst>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01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01"/>
    </row>
    <row r="3" spans="1:10" ht="15" x14ac:dyDescent="0.35">
      <c r="A3" s="602" t="s">
        <v>541</v>
      </c>
      <c r="B3" s="602"/>
      <c r="C3" s="602"/>
      <c r="D3" s="602"/>
      <c r="E3" s="602"/>
      <c r="F3" s="602"/>
      <c r="G3" s="602"/>
      <c r="H3" s="602"/>
      <c r="I3" s="602"/>
      <c r="J3" s="601"/>
    </row>
    <row r="4" spans="1:10" ht="15" x14ac:dyDescent="0.35">
      <c r="A4" s="603" t="s">
        <v>542</v>
      </c>
      <c r="B4" s="602"/>
      <c r="C4" s="602"/>
      <c r="D4" s="602"/>
      <c r="E4" s="602"/>
      <c r="F4" s="602"/>
      <c r="G4" s="602"/>
      <c r="H4" s="602"/>
      <c r="I4" s="602"/>
      <c r="J4" s="601"/>
    </row>
    <row r="5" spans="1:10" ht="26.25" customHeight="1" x14ac:dyDescent="0.35">
      <c r="A5" s="604" t="s">
        <v>660</v>
      </c>
      <c r="B5" s="604"/>
      <c r="C5" s="605"/>
      <c r="D5" s="605"/>
      <c r="E5" s="605"/>
      <c r="F5" s="605"/>
      <c r="G5" s="605"/>
      <c r="H5" s="605"/>
      <c r="I5" s="605"/>
      <c r="J5" s="601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01"/>
    </row>
    <row r="7" spans="1:10" ht="13.3" thickBot="1" x14ac:dyDescent="0.4">
      <c r="A7" s="606" t="s">
        <v>543</v>
      </c>
      <c r="B7" s="609" t="s">
        <v>544</v>
      </c>
      <c r="C7" s="610"/>
      <c r="D7" s="610"/>
      <c r="E7" s="610"/>
      <c r="F7" s="610"/>
      <c r="G7" s="610"/>
      <c r="H7" s="610"/>
      <c r="I7" s="611"/>
      <c r="J7" s="601"/>
    </row>
    <row r="8" spans="1:10" ht="13.3" thickBot="1" x14ac:dyDescent="0.4">
      <c r="A8" s="607"/>
      <c r="B8" s="612" t="s">
        <v>663</v>
      </c>
      <c r="C8" s="615" t="s">
        <v>545</v>
      </c>
      <c r="D8" s="616"/>
      <c r="E8" s="616"/>
      <c r="F8" s="616"/>
      <c r="G8" s="616"/>
      <c r="H8" s="616"/>
      <c r="I8" s="617"/>
      <c r="J8" s="601"/>
    </row>
    <row r="9" spans="1:10" ht="12.75" customHeight="1" x14ac:dyDescent="0.35">
      <c r="A9" s="607"/>
      <c r="B9" s="613"/>
      <c r="C9" s="612" t="str">
        <f>CONCATENATE([1]TARTALOMJEGYZÉK!$A$1,". előtti tervezett forrás, kiadás")</f>
        <v>2020. előtti tervezett forrás, kiadás</v>
      </c>
      <c r="D9" s="612" t="str">
        <f>CONCATENATE([1]TARTALOMJEGYZÉK!$A$1,". évi eredeti előirányzat")</f>
        <v>2020. évi eredeti előirányzat</v>
      </c>
      <c r="E9" s="612" t="s">
        <v>690</v>
      </c>
      <c r="F9" s="612" t="s">
        <v>686</v>
      </c>
      <c r="G9" s="612" t="s">
        <v>433</v>
      </c>
      <c r="H9" s="612" t="s">
        <v>688</v>
      </c>
      <c r="I9" s="612" t="str">
        <f>CONCATENATE([1]TARTALOMJEGYZÉK!$A$1,". év utáni tervezett forrás, kiadás")</f>
        <v>2020. év utáni tervezett forrás, kiadás</v>
      </c>
      <c r="J9" s="601"/>
    </row>
    <row r="10" spans="1:10" ht="13.3" thickBot="1" x14ac:dyDescent="0.4">
      <c r="A10" s="608"/>
      <c r="B10" s="614"/>
      <c r="C10" s="618"/>
      <c r="D10" s="618"/>
      <c r="E10" s="620"/>
      <c r="F10" s="620"/>
      <c r="G10" s="620"/>
      <c r="H10" s="620"/>
      <c r="I10" s="614"/>
      <c r="J10" s="601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01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01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01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01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01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01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01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01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01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01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01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01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01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01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01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01"/>
    </row>
    <row r="27" spans="1:10" ht="14.15" x14ac:dyDescent="0.35">
      <c r="A27" s="604" t="s">
        <v>666</v>
      </c>
      <c r="B27" s="604"/>
      <c r="C27" s="605"/>
      <c r="D27" s="605"/>
      <c r="E27" s="605"/>
      <c r="F27" s="605"/>
      <c r="G27" s="605"/>
      <c r="H27" s="605"/>
      <c r="I27" s="605"/>
      <c r="J27" s="601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01"/>
    </row>
    <row r="29" spans="1:10" ht="13.3" thickBot="1" x14ac:dyDescent="0.4">
      <c r="A29" s="606" t="s">
        <v>543</v>
      </c>
      <c r="B29" s="609" t="s">
        <v>544</v>
      </c>
      <c r="C29" s="610"/>
      <c r="D29" s="610"/>
      <c r="E29" s="610"/>
      <c r="F29" s="610"/>
      <c r="G29" s="610"/>
      <c r="H29" s="610"/>
      <c r="I29" s="611"/>
      <c r="J29" s="601"/>
    </row>
    <row r="30" spans="1:10" ht="13.3" thickBot="1" x14ac:dyDescent="0.4">
      <c r="A30" s="607"/>
      <c r="B30" s="612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01"/>
    </row>
    <row r="31" spans="1:10" ht="12.75" customHeight="1" x14ac:dyDescent="0.35">
      <c r="A31" s="607"/>
      <c r="B31" s="613"/>
      <c r="C31" s="612" t="str">
        <f>CONCATENATE([1]TARTALOMJEGYZÉK!$A$1,". előtti tervezett forrás, kiadás")</f>
        <v>2020. előtti tervezett forrás, kiadás</v>
      </c>
      <c r="D31" s="612" t="str">
        <f>CONCATENATE([1]TARTALOMJEGYZÉK!$A$1,". évi eredeti előirányzat")</f>
        <v>2020. évi eredeti előirányzat</v>
      </c>
      <c r="E31" s="612" t="s">
        <v>690</v>
      </c>
      <c r="F31" s="612" t="s">
        <v>686</v>
      </c>
      <c r="G31" s="612" t="s">
        <v>433</v>
      </c>
      <c r="H31" s="612" t="s">
        <v>688</v>
      </c>
      <c r="I31" s="612" t="str">
        <f>CONCATENATE([1]TARTALOMJEGYZÉK!$A$1,". év utáni tervezett forrás, kiadás")</f>
        <v>2020. év utáni tervezett forrás, kiadás</v>
      </c>
      <c r="J31" s="601"/>
    </row>
    <row r="32" spans="1:10" ht="13.3" thickBot="1" x14ac:dyDescent="0.4">
      <c r="A32" s="608"/>
      <c r="B32" s="614"/>
      <c r="C32" s="618"/>
      <c r="D32" s="618"/>
      <c r="E32" s="620"/>
      <c r="F32" s="620"/>
      <c r="G32" s="620"/>
      <c r="H32" s="620"/>
      <c r="I32" s="614"/>
      <c r="J32" s="601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01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01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01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01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01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01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01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01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4" t="s">
        <v>666</v>
      </c>
      <c r="B48" s="604"/>
      <c r="C48" s="605"/>
      <c r="D48" s="605"/>
      <c r="E48" s="605"/>
      <c r="F48" s="605"/>
      <c r="G48" s="605"/>
      <c r="H48" s="605"/>
      <c r="I48" s="605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6" t="s">
        <v>543</v>
      </c>
      <c r="B50" s="609" t="s">
        <v>544</v>
      </c>
      <c r="C50" s="610"/>
      <c r="D50" s="610"/>
      <c r="E50" s="610"/>
      <c r="F50" s="610"/>
      <c r="G50" s="610"/>
      <c r="H50" s="610"/>
      <c r="I50" s="611"/>
    </row>
    <row r="51" spans="1:9" ht="13.3" thickBot="1" x14ac:dyDescent="0.4">
      <c r="A51" s="607"/>
      <c r="B51" s="612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7"/>
      <c r="B52" s="613"/>
      <c r="C52" s="612" t="str">
        <f>CONCATENATE([1]TARTALOMJEGYZÉK!$A$1,". előtti tervezett forrás, kiadás")</f>
        <v>2020. előtti tervezett forrás, kiadás</v>
      </c>
      <c r="D52" s="612" t="str">
        <f>CONCATENATE([1]TARTALOMJEGYZÉK!$A$1,". évi eredeti előirányzat")</f>
        <v>2020. évi eredeti előirányzat</v>
      </c>
      <c r="E52" s="612" t="s">
        <v>690</v>
      </c>
      <c r="F52" s="621" t="s">
        <v>686</v>
      </c>
      <c r="G52" s="612" t="s">
        <v>433</v>
      </c>
      <c r="H52" s="612" t="s">
        <v>688</v>
      </c>
      <c r="I52" s="612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8"/>
      <c r="B53" s="614"/>
      <c r="C53" s="618"/>
      <c r="D53" s="618"/>
      <c r="E53" s="620"/>
      <c r="F53" s="622"/>
      <c r="G53" s="620"/>
      <c r="H53" s="620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4" t="s">
        <v>666</v>
      </c>
      <c r="B69" s="604"/>
      <c r="C69" s="605"/>
      <c r="D69" s="605"/>
      <c r="E69" s="605"/>
      <c r="F69" s="605"/>
      <c r="G69" s="605"/>
      <c r="H69" s="605"/>
      <c r="I69" s="605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6" t="s">
        <v>543</v>
      </c>
      <c r="B71" s="609" t="s">
        <v>544</v>
      </c>
      <c r="C71" s="610"/>
      <c r="D71" s="610"/>
      <c r="E71" s="610"/>
      <c r="F71" s="610"/>
      <c r="G71" s="610"/>
      <c r="H71" s="610"/>
      <c r="I71" s="611"/>
    </row>
    <row r="72" spans="1:9" ht="13.3" thickBot="1" x14ac:dyDescent="0.4">
      <c r="A72" s="607"/>
      <c r="B72" s="612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7"/>
      <c r="B73" s="613"/>
      <c r="C73" s="612" t="str">
        <f>CONCATENATE([1]TARTALOMJEGYZÉK!$A$1,". előtti tervezett forrás, kiadás")</f>
        <v>2020. előtti tervezett forrás, kiadás</v>
      </c>
      <c r="D73" s="612" t="str">
        <f>CONCATENATE([1]TARTALOMJEGYZÉK!$A$1,". évi eredeti előirányzat")</f>
        <v>2020. évi eredeti előirányzat</v>
      </c>
      <c r="E73" s="612" t="s">
        <v>690</v>
      </c>
      <c r="F73" s="612" t="s">
        <v>686</v>
      </c>
      <c r="G73" s="612" t="s">
        <v>433</v>
      </c>
      <c r="H73" s="612" t="s">
        <v>688</v>
      </c>
      <c r="I73" s="612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8"/>
      <c r="B74" s="614"/>
      <c r="C74" s="618"/>
      <c r="D74" s="618"/>
      <c r="E74" s="620"/>
      <c r="F74" s="620"/>
      <c r="G74" s="620"/>
      <c r="H74" s="620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4" t="s">
        <v>666</v>
      </c>
      <c r="B90" s="604"/>
      <c r="C90" s="605"/>
      <c r="D90" s="605"/>
      <c r="E90" s="605"/>
      <c r="F90" s="605"/>
      <c r="G90" s="605"/>
      <c r="H90" s="605"/>
      <c r="I90" s="605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6" t="s">
        <v>543</v>
      </c>
      <c r="B92" s="609" t="s">
        <v>544</v>
      </c>
      <c r="C92" s="610"/>
      <c r="D92" s="610"/>
      <c r="E92" s="610"/>
      <c r="F92" s="610"/>
      <c r="G92" s="610"/>
      <c r="H92" s="610"/>
      <c r="I92" s="611"/>
    </row>
    <row r="93" spans="1:9" ht="13.3" thickBot="1" x14ac:dyDescent="0.4">
      <c r="A93" s="607"/>
      <c r="B93" s="612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7"/>
      <c r="B94" s="613"/>
      <c r="C94" s="612" t="str">
        <f>CONCATENATE([1]TARTALOMJEGYZÉK!$A$1,". előtti tervezett forrás, kiadás")</f>
        <v>2020. előtti tervezett forrás, kiadás</v>
      </c>
      <c r="D94" s="612" t="str">
        <f>CONCATENATE([1]TARTALOMJEGYZÉK!$A$1,". évi eredeti előirányzat")</f>
        <v>2020. évi eredeti előirányzat</v>
      </c>
      <c r="E94" s="612" t="s">
        <v>690</v>
      </c>
      <c r="F94" s="612" t="s">
        <v>686</v>
      </c>
      <c r="G94" s="612" t="s">
        <v>433</v>
      </c>
      <c r="H94" s="612" t="s">
        <v>688</v>
      </c>
      <c r="I94" s="612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8"/>
      <c r="B95" s="614"/>
      <c r="C95" s="618"/>
      <c r="D95" s="618"/>
      <c r="E95" s="620"/>
      <c r="F95" s="620"/>
      <c r="G95" s="620"/>
      <c r="H95" s="620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4" t="s">
        <v>666</v>
      </c>
      <c r="B111" s="604"/>
      <c r="C111" s="605"/>
      <c r="D111" s="605"/>
      <c r="E111" s="605"/>
      <c r="F111" s="605"/>
      <c r="G111" s="605"/>
      <c r="H111" s="605"/>
      <c r="I111" s="605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6" t="s">
        <v>543</v>
      </c>
      <c r="B113" s="609" t="s">
        <v>544</v>
      </c>
      <c r="C113" s="610"/>
      <c r="D113" s="610"/>
      <c r="E113" s="610"/>
      <c r="F113" s="610"/>
      <c r="G113" s="610"/>
      <c r="H113" s="610"/>
      <c r="I113" s="611"/>
    </row>
    <row r="114" spans="1:9" ht="13.3" thickBot="1" x14ac:dyDescent="0.4">
      <c r="A114" s="607"/>
      <c r="B114" s="612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7"/>
      <c r="B115" s="613"/>
      <c r="C115" s="612" t="str">
        <f>CONCATENATE([1]TARTALOMJEGYZÉK!$A$1,". előtti tervezett forrás, kiadás")</f>
        <v>2020. előtti tervezett forrás, kiadás</v>
      </c>
      <c r="D115" s="612" t="str">
        <f>CONCATENATE([1]TARTALOMJEGYZÉK!$A$1,". évi eredeti előirányzat")</f>
        <v>2020. évi eredeti előirányzat</v>
      </c>
      <c r="E115" s="612" t="s">
        <v>690</v>
      </c>
      <c r="F115" s="612" t="s">
        <v>686</v>
      </c>
      <c r="G115" s="612" t="s">
        <v>433</v>
      </c>
      <c r="H115" s="612" t="s">
        <v>688</v>
      </c>
      <c r="I115" s="612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8"/>
      <c r="B116" s="614"/>
      <c r="C116" s="618"/>
      <c r="D116" s="618"/>
      <c r="E116" s="620"/>
      <c r="F116" s="620"/>
      <c r="G116" s="620"/>
      <c r="H116" s="620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4" t="s">
        <v>666</v>
      </c>
      <c r="B132" s="604"/>
      <c r="C132" s="605"/>
      <c r="D132" s="605"/>
      <c r="E132" s="605"/>
      <c r="F132" s="605"/>
      <c r="G132" s="605"/>
      <c r="H132" s="605"/>
      <c r="I132" s="605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6" t="s">
        <v>543</v>
      </c>
      <c r="B134" s="609" t="s">
        <v>544</v>
      </c>
      <c r="C134" s="610"/>
      <c r="D134" s="610"/>
      <c r="E134" s="610"/>
      <c r="F134" s="610"/>
      <c r="G134" s="610"/>
      <c r="H134" s="610"/>
      <c r="I134" s="611"/>
    </row>
    <row r="135" spans="1:9" ht="13.3" thickBot="1" x14ac:dyDescent="0.4">
      <c r="A135" s="607"/>
      <c r="B135" s="612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7"/>
      <c r="B136" s="613"/>
      <c r="C136" s="612" t="str">
        <f>CONCATENATE([1]TARTALOMJEGYZÉK!$A$1,". előtti tervezett forrás, kiadás")</f>
        <v>2020. előtti tervezett forrás, kiadás</v>
      </c>
      <c r="D136" s="612" t="str">
        <f>CONCATENATE([1]TARTALOMJEGYZÉK!$A$1,". évi eredeti előirányzat")</f>
        <v>2020. évi eredeti előirányzat</v>
      </c>
      <c r="E136" s="612" t="s">
        <v>690</v>
      </c>
      <c r="F136" s="612" t="s">
        <v>686</v>
      </c>
      <c r="G136" s="612" t="s">
        <v>433</v>
      </c>
      <c r="H136" s="612" t="s">
        <v>688</v>
      </c>
      <c r="I136" s="612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8"/>
      <c r="B137" s="614"/>
      <c r="C137" s="618"/>
      <c r="D137" s="618"/>
      <c r="E137" s="620"/>
      <c r="F137" s="620"/>
      <c r="G137" s="620"/>
      <c r="H137" s="620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4" t="s">
        <v>666</v>
      </c>
      <c r="B153" s="604"/>
      <c r="C153" s="605"/>
      <c r="D153" s="605"/>
      <c r="E153" s="605"/>
      <c r="F153" s="605"/>
      <c r="G153" s="605"/>
      <c r="H153" s="605"/>
      <c r="I153" s="605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6" t="s">
        <v>543</v>
      </c>
      <c r="B155" s="609" t="s">
        <v>544</v>
      </c>
      <c r="C155" s="610"/>
      <c r="D155" s="610"/>
      <c r="E155" s="610"/>
      <c r="F155" s="610"/>
      <c r="G155" s="610"/>
      <c r="H155" s="610"/>
      <c r="I155" s="611"/>
    </row>
    <row r="156" spans="1:9" ht="13.3" thickBot="1" x14ac:dyDescent="0.4">
      <c r="A156" s="607"/>
      <c r="B156" s="612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7"/>
      <c r="B157" s="613"/>
      <c r="C157" s="612" t="str">
        <f>CONCATENATE([1]TARTALOMJEGYZÉK!$A$1,". előtti tervezett forrás, kiadás")</f>
        <v>2020. előtti tervezett forrás, kiadás</v>
      </c>
      <c r="D157" s="612" t="str">
        <f>CONCATENATE([1]TARTALOMJEGYZÉK!$A$1,". évi eredeti előirányzat")</f>
        <v>2020. évi eredeti előirányzat</v>
      </c>
      <c r="E157" s="612" t="s">
        <v>690</v>
      </c>
      <c r="F157" s="612" t="s">
        <v>686</v>
      </c>
      <c r="G157" s="612" t="s">
        <v>433</v>
      </c>
      <c r="H157" s="612" t="s">
        <v>688</v>
      </c>
      <c r="I157" s="612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8"/>
      <c r="B158" s="614"/>
      <c r="C158" s="618"/>
      <c r="D158" s="618"/>
      <c r="E158" s="620"/>
      <c r="F158" s="620"/>
      <c r="G158" s="620"/>
      <c r="H158" s="620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4" t="s">
        <v>666</v>
      </c>
      <c r="B174" s="604"/>
      <c r="C174" s="605"/>
      <c r="D174" s="605"/>
      <c r="E174" s="605"/>
      <c r="F174" s="605"/>
      <c r="G174" s="605"/>
      <c r="H174" s="605"/>
      <c r="I174" s="605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6" t="s">
        <v>543</v>
      </c>
      <c r="B176" s="609" t="s">
        <v>544</v>
      </c>
      <c r="C176" s="610"/>
      <c r="D176" s="610"/>
      <c r="E176" s="610"/>
      <c r="F176" s="610"/>
      <c r="G176" s="610"/>
      <c r="H176" s="610"/>
      <c r="I176" s="611"/>
    </row>
    <row r="177" spans="1:9" ht="13.3" thickBot="1" x14ac:dyDescent="0.4">
      <c r="A177" s="607"/>
      <c r="B177" s="612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7"/>
      <c r="B178" s="613"/>
      <c r="C178" s="612" t="str">
        <f>CONCATENATE([1]TARTALOMJEGYZÉK!$A$1,". előtti tervezett forrás, kiadás")</f>
        <v>2020. előtti tervezett forrás, kiadás</v>
      </c>
      <c r="D178" s="612" t="str">
        <f>CONCATENATE([1]TARTALOMJEGYZÉK!$A$1,". évi eredeti előirányzat")</f>
        <v>2020. évi eredeti előirányzat</v>
      </c>
      <c r="E178" s="612" t="s">
        <v>690</v>
      </c>
      <c r="F178" s="612" t="s">
        <v>686</v>
      </c>
      <c r="G178" s="612" t="s">
        <v>433</v>
      </c>
      <c r="H178" s="612" t="s">
        <v>688</v>
      </c>
      <c r="I178" s="612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8"/>
      <c r="B179" s="614"/>
      <c r="C179" s="618"/>
      <c r="D179" s="618"/>
      <c r="E179" s="620"/>
      <c r="F179" s="620"/>
      <c r="G179" s="620"/>
      <c r="H179" s="620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4" t="s">
        <v>666</v>
      </c>
      <c r="B195" s="604"/>
      <c r="C195" s="605"/>
      <c r="D195" s="605"/>
      <c r="E195" s="605"/>
      <c r="F195" s="605"/>
      <c r="G195" s="605"/>
      <c r="H195" s="605"/>
      <c r="I195" s="605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6" t="s">
        <v>543</v>
      </c>
      <c r="B197" s="609" t="s">
        <v>544</v>
      </c>
      <c r="C197" s="610"/>
      <c r="D197" s="610"/>
      <c r="E197" s="610"/>
      <c r="F197" s="610"/>
      <c r="G197" s="610"/>
      <c r="H197" s="610"/>
      <c r="I197" s="611"/>
    </row>
    <row r="198" spans="1:9" ht="13.3" thickBot="1" x14ac:dyDescent="0.4">
      <c r="A198" s="607"/>
      <c r="B198" s="612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7"/>
      <c r="B199" s="613"/>
      <c r="C199" s="612" t="str">
        <f>CONCATENATE([1]TARTALOMJEGYZÉK!$A$1,". előtti tervezett forrás, kiadás")</f>
        <v>2020. előtti tervezett forrás, kiadás</v>
      </c>
      <c r="D199" s="612" t="str">
        <f>CONCATENATE([1]TARTALOMJEGYZÉK!$A$1,". évi eredeti előirányzat")</f>
        <v>2020. évi eredeti előirányzat</v>
      </c>
      <c r="E199" s="612" t="s">
        <v>690</v>
      </c>
      <c r="F199" s="612" t="s">
        <v>686</v>
      </c>
      <c r="G199" s="612" t="s">
        <v>433</v>
      </c>
      <c r="H199" s="612" t="s">
        <v>688</v>
      </c>
      <c r="I199" s="612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8"/>
      <c r="B200" s="614"/>
      <c r="C200" s="618"/>
      <c r="D200" s="618"/>
      <c r="E200" s="620"/>
      <c r="F200" s="620"/>
      <c r="G200" s="620"/>
      <c r="H200" s="620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E9:E10"/>
    <mergeCell ref="E31:E32"/>
    <mergeCell ref="E52:E53"/>
    <mergeCell ref="E73:E74"/>
    <mergeCell ref="E94:E95"/>
    <mergeCell ref="G157:G158"/>
    <mergeCell ref="F52:F53"/>
    <mergeCell ref="G52:G53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E199:E200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E178:E179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E157:E158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F73:F74"/>
    <mergeCell ref="G73:G74"/>
    <mergeCell ref="H73:H74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H52:H53"/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F9:F10"/>
    <mergeCell ref="G9:G10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5" t="s">
        <v>580</v>
      </c>
      <c r="B2" s="575"/>
      <c r="C2" s="575"/>
      <c r="D2" s="575"/>
      <c r="E2" s="575"/>
      <c r="F2" s="575"/>
      <c r="G2" s="575"/>
      <c r="H2" s="575"/>
      <c r="I2" s="575"/>
      <c r="J2" s="422"/>
      <c r="K2" s="422"/>
      <c r="P2">
        <v>1</v>
      </c>
      <c r="Q2" t="s">
        <v>534</v>
      </c>
    </row>
    <row r="3" spans="1:18" ht="15" x14ac:dyDescent="0.35">
      <c r="A3" s="574" t="s">
        <v>576</v>
      </c>
      <c r="B3" s="574"/>
      <c r="C3" s="574"/>
      <c r="D3" s="574"/>
      <c r="E3" s="574"/>
      <c r="F3" s="574"/>
      <c r="G3" s="57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4" t="s">
        <v>437</v>
      </c>
      <c r="B11" s="574"/>
      <c r="C11" s="574"/>
      <c r="D11" s="574"/>
      <c r="E11" s="574"/>
      <c r="F11" s="574"/>
      <c r="G11" s="574"/>
      <c r="H11" s="574"/>
      <c r="I11" s="57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2" t="s">
        <v>578</v>
      </c>
      <c r="C13" s="573"/>
      <c r="D13" s="573"/>
      <c r="E13" s="573"/>
      <c r="F13" s="573"/>
      <c r="G13" s="573"/>
      <c r="H13" s="573"/>
      <c r="I13" s="57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2" t="s">
        <v>579</v>
      </c>
      <c r="C15" s="573"/>
      <c r="D15" s="573"/>
      <c r="E15" s="573"/>
      <c r="F15" s="573"/>
      <c r="G15" s="573"/>
      <c r="H15" s="573"/>
      <c r="I15" s="57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2" t="s">
        <v>441</v>
      </c>
      <c r="C17" s="573"/>
      <c r="D17" s="573"/>
      <c r="E17" s="573"/>
      <c r="F17" s="573"/>
      <c r="G17" s="573"/>
      <c r="H17" s="573"/>
      <c r="I17" s="57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2" t="s">
        <v>443</v>
      </c>
      <c r="C19" s="573"/>
      <c r="D19" s="573"/>
      <c r="E19" s="573"/>
      <c r="F19" s="573"/>
      <c r="G19" s="573"/>
      <c r="H19" s="573"/>
      <c r="I19" s="57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2" t="s">
        <v>445</v>
      </c>
      <c r="C21" s="573"/>
      <c r="D21" s="573"/>
      <c r="E21" s="573"/>
      <c r="F21" s="573"/>
      <c r="G21" s="573"/>
      <c r="H21" s="573"/>
      <c r="I21" s="57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2" t="s">
        <v>447</v>
      </c>
      <c r="C23" s="573"/>
      <c r="D23" s="573"/>
      <c r="E23" s="573"/>
      <c r="F23" s="573"/>
      <c r="G23" s="573"/>
      <c r="H23" s="573"/>
      <c r="I23" s="57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2" t="s">
        <v>449</v>
      </c>
      <c r="C25" s="573"/>
      <c r="D25" s="573"/>
      <c r="E25" s="573"/>
      <c r="F25" s="573"/>
      <c r="G25" s="573"/>
      <c r="H25" s="573"/>
      <c r="I25" s="57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2" t="s">
        <v>451</v>
      </c>
      <c r="C27" s="573"/>
      <c r="D27" s="573"/>
      <c r="E27" s="573"/>
      <c r="F27" s="573"/>
      <c r="G27" s="573"/>
      <c r="H27" s="573"/>
      <c r="I27" s="57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2" t="s">
        <v>452</v>
      </c>
      <c r="C29" s="573"/>
      <c r="D29" s="573"/>
      <c r="E29" s="573"/>
      <c r="F29" s="573"/>
      <c r="G29" s="573"/>
      <c r="H29" s="573"/>
      <c r="I29" s="57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2" t="s">
        <v>454</v>
      </c>
      <c r="C31" s="573"/>
      <c r="D31" s="573"/>
      <c r="E31" s="573"/>
      <c r="F31" s="573"/>
      <c r="G31" s="573"/>
      <c r="H31" s="573"/>
      <c r="I31" s="57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abSelected="1"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ÖSSZEVONT BEVÉTELEINEK KIADÁSAINAK MÓDOSÍTÁSA")</f>
        <v>2021. ÉVI KÖLTSÉGVETÉSI RENDELET ÖSSZEVONT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5.15" thickBot="1" x14ac:dyDescent="0.45">
      <c r="A9" s="586"/>
      <c r="B9" s="58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9" customHeight="1" thickBot="1" x14ac:dyDescent="0.45">
      <c r="A9" s="586"/>
      <c r="B9" s="58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9" customHeight="1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8.25" customHeight="1" thickBot="1" x14ac:dyDescent="0.45">
      <c r="A9" s="586"/>
      <c r="B9" s="58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6" customHeight="1" thickBot="1" x14ac:dyDescent="0.45">
      <c r="A9" s="586"/>
      <c r="B9" s="58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2021-06-01T13:30:52Z</dcterms:modified>
</cp:coreProperties>
</file>