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073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H22" i="1"/>
  <c r="G22" i="1"/>
  <c r="E22" i="1"/>
  <c r="D22" i="1"/>
  <c r="C22" i="1"/>
  <c r="I18" i="1"/>
  <c r="I23" i="1" s="1"/>
  <c r="H18" i="1"/>
  <c r="H23" i="1" s="1"/>
  <c r="G18" i="1"/>
  <c r="E18" i="1"/>
  <c r="D18" i="1"/>
  <c r="C18" i="1"/>
  <c r="C23" i="1" s="1"/>
  <c r="D23" i="1" l="1"/>
  <c r="G23" i="1"/>
  <c r="E23" i="1"/>
</calcChain>
</file>

<file path=xl/sharedStrings.xml><?xml version="1.0" encoding="utf-8"?>
<sst xmlns="http://schemas.openxmlformats.org/spreadsheetml/2006/main" count="48" uniqueCount="44">
  <si>
    <t>Tószeg Községi Önkormányzat</t>
  </si>
  <si>
    <t>2020. évi   működési célú bevételek és kiadások mérlege 
     Önkormányzat összesen szinten</t>
  </si>
  <si>
    <t>Sor-
szám</t>
  </si>
  <si>
    <t>Bevételek</t>
  </si>
  <si>
    <t>Kiadások</t>
  </si>
  <si>
    <t>Megnevezés</t>
  </si>
  <si>
    <t>Eredeti  előirányzat</t>
  </si>
  <si>
    <t xml:space="preserve">Módosított 
előirányzat </t>
  </si>
  <si>
    <t xml:space="preserve">Teljesítés </t>
  </si>
  <si>
    <t>3.</t>
  </si>
  <si>
    <t>4.</t>
  </si>
  <si>
    <t>5.</t>
  </si>
  <si>
    <t>6.</t>
  </si>
  <si>
    <t>7.</t>
  </si>
  <si>
    <t>8.</t>
  </si>
  <si>
    <t>9.</t>
  </si>
  <si>
    <t xml:space="preserve">Önkormányzatok működési támogatásai </t>
  </si>
  <si>
    <t>Személyi juttatások</t>
  </si>
  <si>
    <t>Működési célú támogatások államháztartáson belülről</t>
  </si>
  <si>
    <t>Munkaadókat terhelő járulékok és szociális hozzájárulási adó</t>
  </si>
  <si>
    <t xml:space="preserve">Működési célú támogatások államháztartáson kívülről </t>
  </si>
  <si>
    <t xml:space="preserve">Dologi kiadások </t>
  </si>
  <si>
    <t>2.-ból EU-s támogatás</t>
  </si>
  <si>
    <t>Közhatalmi bevételek</t>
  </si>
  <si>
    <t>Ellátottak pénzbeli juttatásai</t>
  </si>
  <si>
    <t xml:space="preserve">Működési bevételek </t>
  </si>
  <si>
    <t xml:space="preserve">Elvonások és befizetések </t>
  </si>
  <si>
    <t xml:space="preserve">Egyéb működési célú támogatás áht. belülre </t>
  </si>
  <si>
    <t>Működési célú átvett pe. áht kívülről</t>
  </si>
  <si>
    <t xml:space="preserve">Egyéb működési célú támogatás áht.  kívülre </t>
  </si>
  <si>
    <t xml:space="preserve">Tartalékok </t>
  </si>
  <si>
    <t xml:space="preserve">Költségvetési bevételek összesen </t>
  </si>
  <si>
    <t xml:space="preserve">Költségvetési kiadások összesen </t>
  </si>
  <si>
    <t xml:space="preserve">Államháztartáson belőli megelőlegezések </t>
  </si>
  <si>
    <t>Központi irányító szervi kiad.</t>
  </si>
  <si>
    <t>Központi irányító szervi támogatás</t>
  </si>
  <si>
    <t>Működési célú finanszírozási bevételek összesen (14.+19.)</t>
  </si>
  <si>
    <t>Működési célú finanszírozási kiadások összesen (14.+...+21.)</t>
  </si>
  <si>
    <t>BEVÉTEL ÖSSZESEN</t>
  </si>
  <si>
    <t xml:space="preserve">KIADÁSOK ÖSSZESEN </t>
  </si>
  <si>
    <t>Maradvány igénybevétele</t>
  </si>
  <si>
    <t>Államháztartáson belőli megelőlegezések visszafizetése</t>
  </si>
  <si>
    <t>adatok Ft-ban</t>
  </si>
  <si>
    <t xml:space="preserve">5/1. melléklet a 4/2021. (V.27.) önkormányzati rendelethez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</si>
</sst>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 CE"/>
      <family val="1"/>
      <charset val="238"/>
    </font>
    <font>
      <sz val="12"/>
      <name val="Arial"/>
      <family val="2"/>
      <charset val="238"/>
    </font>
    <font>
      <b/>
      <i/>
      <sz val="12"/>
      <name val="Times New Roman CE"/>
      <family val="1"/>
      <charset val="238"/>
    </font>
    <font>
      <sz val="12"/>
      <name val="Times New Roman CE"/>
      <charset val="238"/>
    </font>
    <font>
      <i/>
      <sz val="12"/>
      <name val="Times New Roman CE"/>
      <charset val="238"/>
    </font>
    <font>
      <sz val="12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29">
    <xf numFmtId="0" fontId="0" fillId="0" borderId="0" xfId="0"/>
    <xf numFmtId="164" fontId="4" fillId="0" borderId="0" xfId="0" applyNumberFormat="1" applyFont="1" applyAlignment="1">
      <alignment vertical="center" wrapText="1"/>
    </xf>
    <xf numFmtId="164" fontId="4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right" vertical="center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2" fillId="0" borderId="2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left" vertical="center" wrapText="1" indent="1"/>
    </xf>
    <xf numFmtId="3" fontId="1" fillId="0" borderId="2" xfId="0" applyNumberFormat="1" applyFont="1" applyBorder="1" applyAlignment="1">
      <alignment vertical="center" wrapText="1"/>
    </xf>
    <xf numFmtId="3" fontId="1" fillId="0" borderId="2" xfId="0" applyNumberFormat="1" applyFont="1" applyBorder="1" applyAlignment="1" applyProtection="1">
      <alignment vertical="center" wrapText="1"/>
      <protection locked="0"/>
    </xf>
    <xf numFmtId="3" fontId="1" fillId="0" borderId="2" xfId="1" applyNumberFormat="1" applyFont="1" applyBorder="1" applyAlignment="1">
      <alignment vertical="center" wrapText="1"/>
    </xf>
    <xf numFmtId="3" fontId="8" fillId="0" borderId="2" xfId="0" applyNumberFormat="1" applyFont="1" applyBorder="1"/>
    <xf numFmtId="3" fontId="1" fillId="2" borderId="2" xfId="0" applyNumberFormat="1" applyFont="1" applyFill="1" applyBorder="1" applyAlignment="1">
      <alignment horizontal="left" vertical="center" wrapText="1" indent="1"/>
    </xf>
    <xf numFmtId="3" fontId="2" fillId="2" borderId="2" xfId="0" applyNumberFormat="1" applyFont="1" applyFill="1" applyBorder="1" applyAlignment="1">
      <alignment vertical="center" wrapText="1"/>
    </xf>
    <xf numFmtId="3" fontId="2" fillId="0" borderId="2" xfId="0" applyNumberFormat="1" applyFont="1" applyBorder="1" applyAlignment="1">
      <alignment vertical="center" wrapText="1"/>
    </xf>
    <xf numFmtId="164" fontId="7" fillId="0" borderId="0" xfId="0" applyNumberFormat="1" applyFont="1" applyAlignment="1">
      <alignment horizontal="right" vertical="center"/>
    </xf>
    <xf numFmtId="3" fontId="1" fillId="0" borderId="2" xfId="0" applyNumberFormat="1" applyFont="1" applyBorder="1" applyAlignment="1">
      <alignment horizontal="left" vertical="top" wrapText="1"/>
    </xf>
    <xf numFmtId="3" fontId="1" fillId="0" borderId="2" xfId="0" applyNumberFormat="1" applyFont="1" applyBorder="1" applyAlignment="1">
      <alignment vertical="top" wrapText="1"/>
    </xf>
    <xf numFmtId="3" fontId="1" fillId="0" borderId="2" xfId="0" applyNumberFormat="1" applyFont="1" applyBorder="1" applyAlignment="1" applyProtection="1">
      <alignment vertical="top" wrapText="1"/>
      <protection locked="0"/>
    </xf>
    <xf numFmtId="0" fontId="0" fillId="0" borderId="0" xfId="0" applyAlignment="1">
      <alignment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3" fontId="2" fillId="0" borderId="6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3" fontId="2" fillId="0" borderId="3" xfId="0" applyNumberFormat="1" applyFont="1" applyBorder="1" applyAlignment="1">
      <alignment horizontal="center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tabSelected="1" workbookViewId="0">
      <selection activeCell="F1" sqref="F1:I1"/>
    </sheetView>
  </sheetViews>
  <sheetFormatPr defaultRowHeight="15" x14ac:dyDescent="0.25"/>
  <cols>
    <col min="1" max="1" width="6.28515625" customWidth="1"/>
    <col min="2" max="2" width="41.28515625" customWidth="1"/>
    <col min="3" max="3" width="14.7109375" customWidth="1"/>
    <col min="4" max="4" width="14.5703125" customWidth="1"/>
    <col min="5" max="5" width="14.7109375" customWidth="1"/>
    <col min="6" max="6" width="39.85546875" customWidth="1"/>
    <col min="7" max="7" width="15.28515625" customWidth="1"/>
    <col min="8" max="8" width="16.7109375" customWidth="1"/>
    <col min="9" max="9" width="15.28515625" customWidth="1"/>
  </cols>
  <sheetData>
    <row r="1" spans="1:9" ht="15.75" x14ac:dyDescent="0.25">
      <c r="F1" s="20" t="s">
        <v>43</v>
      </c>
      <c r="G1" s="20"/>
      <c r="H1" s="20"/>
      <c r="I1" s="20"/>
    </row>
    <row r="2" spans="1:9" ht="25.9" customHeight="1" x14ac:dyDescent="0.25">
      <c r="A2" s="21" t="s">
        <v>0</v>
      </c>
      <c r="B2" s="21"/>
      <c r="C2" s="21"/>
      <c r="D2" s="21"/>
      <c r="E2" s="21"/>
      <c r="F2" s="21"/>
      <c r="G2" s="21"/>
      <c r="H2" s="21"/>
      <c r="I2" s="21"/>
    </row>
    <row r="3" spans="1:9" ht="42.6" customHeight="1" x14ac:dyDescent="0.25">
      <c r="A3" s="22" t="s">
        <v>1</v>
      </c>
      <c r="B3" s="22"/>
      <c r="C3" s="22"/>
      <c r="D3" s="22"/>
      <c r="E3" s="22"/>
      <c r="F3" s="22"/>
      <c r="G3" s="22"/>
      <c r="H3" s="23"/>
      <c r="I3" s="23"/>
    </row>
    <row r="4" spans="1:9" ht="18.600000000000001" customHeight="1" x14ac:dyDescent="0.3">
      <c r="A4" s="4"/>
      <c r="B4" s="4"/>
      <c r="C4" s="4"/>
      <c r="D4" s="4"/>
      <c r="E4" s="4"/>
      <c r="F4" s="4"/>
      <c r="G4" s="4"/>
      <c r="H4" s="5"/>
      <c r="I4" s="5"/>
    </row>
    <row r="5" spans="1:9" ht="15" customHeight="1" x14ac:dyDescent="0.3">
      <c r="A5" s="4"/>
      <c r="B5" s="4"/>
      <c r="C5" s="4"/>
      <c r="D5" s="4"/>
      <c r="E5" s="4"/>
      <c r="F5" s="4"/>
      <c r="G5" s="4"/>
      <c r="H5" s="5"/>
      <c r="I5" s="5"/>
    </row>
    <row r="6" spans="1:9" ht="16.149999999999999" x14ac:dyDescent="0.3">
      <c r="A6" s="1"/>
      <c r="B6" s="2"/>
      <c r="C6" s="1"/>
      <c r="D6" s="1"/>
      <c r="E6" s="1"/>
      <c r="F6" s="1"/>
      <c r="H6" s="15" t="s">
        <v>42</v>
      </c>
      <c r="I6" s="3"/>
    </row>
    <row r="7" spans="1:9" ht="30" customHeight="1" x14ac:dyDescent="0.25">
      <c r="A7" s="24" t="s">
        <v>2</v>
      </c>
      <c r="B7" s="26" t="s">
        <v>3</v>
      </c>
      <c r="C7" s="27"/>
      <c r="D7" s="27"/>
      <c r="E7" s="28"/>
      <c r="F7" s="26" t="s">
        <v>4</v>
      </c>
      <c r="G7" s="27"/>
      <c r="H7" s="27"/>
      <c r="I7" s="28"/>
    </row>
    <row r="8" spans="1:9" ht="31.5" x14ac:dyDescent="0.25">
      <c r="A8" s="25"/>
      <c r="B8" s="6" t="s">
        <v>5</v>
      </c>
      <c r="C8" s="6" t="s">
        <v>6</v>
      </c>
      <c r="D8" s="6" t="s">
        <v>7</v>
      </c>
      <c r="E8" s="6" t="s">
        <v>8</v>
      </c>
      <c r="F8" s="6" t="s">
        <v>5</v>
      </c>
      <c r="G8" s="6" t="s">
        <v>6</v>
      </c>
      <c r="H8" s="6" t="s">
        <v>7</v>
      </c>
      <c r="I8" s="6" t="s">
        <v>8</v>
      </c>
    </row>
    <row r="9" spans="1:9" ht="15.6" x14ac:dyDescent="0.3">
      <c r="A9" s="6">
        <v>1</v>
      </c>
      <c r="B9" s="6">
        <v>2</v>
      </c>
      <c r="C9" s="6" t="s">
        <v>9</v>
      </c>
      <c r="D9" s="6" t="s">
        <v>10</v>
      </c>
      <c r="E9" s="6" t="s">
        <v>11</v>
      </c>
      <c r="F9" s="6" t="s">
        <v>12</v>
      </c>
      <c r="G9" s="6" t="s">
        <v>13</v>
      </c>
      <c r="H9" s="6" t="s">
        <v>14</v>
      </c>
      <c r="I9" s="6" t="s">
        <v>15</v>
      </c>
    </row>
    <row r="10" spans="1:9" ht="20.45" customHeight="1" x14ac:dyDescent="0.25">
      <c r="A10" s="7">
        <v>1</v>
      </c>
      <c r="B10" s="8" t="s">
        <v>16</v>
      </c>
      <c r="C10" s="9">
        <v>123940000</v>
      </c>
      <c r="D10" s="9">
        <v>155614214</v>
      </c>
      <c r="E10" s="9">
        <v>155614214</v>
      </c>
      <c r="F10" s="8" t="s">
        <v>17</v>
      </c>
      <c r="G10" s="9">
        <v>219957000</v>
      </c>
      <c r="H10" s="9">
        <v>242174592</v>
      </c>
      <c r="I10" s="9">
        <v>210980042</v>
      </c>
    </row>
    <row r="11" spans="1:9" ht="31.5" x14ac:dyDescent="0.25">
      <c r="A11" s="7">
        <v>2</v>
      </c>
      <c r="B11" s="8" t="s">
        <v>18</v>
      </c>
      <c r="C11" s="10">
        <v>31559000</v>
      </c>
      <c r="D11" s="10">
        <v>35284000</v>
      </c>
      <c r="E11" s="10">
        <v>33792515</v>
      </c>
      <c r="F11" s="8" t="s">
        <v>19</v>
      </c>
      <c r="G11" s="9">
        <v>36556000</v>
      </c>
      <c r="H11" s="9">
        <v>40307000</v>
      </c>
      <c r="I11" s="9">
        <v>35354949</v>
      </c>
    </row>
    <row r="12" spans="1:9" ht="29.45" customHeight="1" x14ac:dyDescent="0.25">
      <c r="A12" s="7">
        <v>3</v>
      </c>
      <c r="B12" s="8" t="s">
        <v>20</v>
      </c>
      <c r="C12" s="9"/>
      <c r="D12" s="9"/>
      <c r="E12" s="9"/>
      <c r="F12" s="8" t="s">
        <v>21</v>
      </c>
      <c r="G12" s="9">
        <v>169028000</v>
      </c>
      <c r="H12" s="9">
        <v>322125154</v>
      </c>
      <c r="I12" s="9">
        <v>200668588</v>
      </c>
    </row>
    <row r="13" spans="1:9" ht="18.600000000000001" customHeight="1" x14ac:dyDescent="0.25">
      <c r="A13" s="7">
        <v>4</v>
      </c>
      <c r="B13" s="8" t="s">
        <v>22</v>
      </c>
      <c r="C13" s="9"/>
      <c r="D13" s="9"/>
      <c r="E13" s="9"/>
      <c r="F13" s="8" t="s">
        <v>24</v>
      </c>
      <c r="G13" s="9">
        <v>22800000</v>
      </c>
      <c r="H13" s="9">
        <v>22800000</v>
      </c>
      <c r="I13" s="9">
        <v>10770278</v>
      </c>
    </row>
    <row r="14" spans="1:9" ht="18.600000000000001" customHeight="1" x14ac:dyDescent="0.25">
      <c r="A14" s="7">
        <v>5</v>
      </c>
      <c r="B14" s="8" t="s">
        <v>23</v>
      </c>
      <c r="C14" s="9">
        <v>258770000</v>
      </c>
      <c r="D14" s="9">
        <v>295065310</v>
      </c>
      <c r="E14" s="9">
        <v>270984941</v>
      </c>
      <c r="F14" s="8" t="s">
        <v>26</v>
      </c>
      <c r="G14" s="11"/>
      <c r="H14" s="11">
        <v>210000</v>
      </c>
      <c r="I14" s="9">
        <v>210000</v>
      </c>
    </row>
    <row r="15" spans="1:9" ht="18.600000000000001" customHeight="1" x14ac:dyDescent="0.25">
      <c r="A15" s="7">
        <v>6</v>
      </c>
      <c r="B15" s="8" t="s">
        <v>25</v>
      </c>
      <c r="C15" s="9">
        <v>78332000</v>
      </c>
      <c r="D15" s="9">
        <v>55676931</v>
      </c>
      <c r="E15" s="9">
        <v>37055978</v>
      </c>
      <c r="F15" s="9" t="s">
        <v>27</v>
      </c>
      <c r="G15" s="9">
        <v>4973000</v>
      </c>
      <c r="H15" s="9">
        <v>8700438</v>
      </c>
      <c r="I15" s="9">
        <v>7934021</v>
      </c>
    </row>
    <row r="16" spans="1:9" ht="18" customHeight="1" x14ac:dyDescent="0.25">
      <c r="A16" s="7">
        <v>7</v>
      </c>
      <c r="B16" s="8" t="s">
        <v>28</v>
      </c>
      <c r="C16" s="9"/>
      <c r="D16" s="9">
        <v>130967</v>
      </c>
      <c r="E16" s="9">
        <v>302332</v>
      </c>
      <c r="F16" s="9" t="s">
        <v>29</v>
      </c>
      <c r="G16" s="9">
        <v>22950000</v>
      </c>
      <c r="H16" s="9">
        <v>22112344</v>
      </c>
      <c r="I16" s="9">
        <v>8872020</v>
      </c>
    </row>
    <row r="17" spans="1:9" ht="15.75" x14ac:dyDescent="0.25">
      <c r="A17" s="7">
        <v>8</v>
      </c>
      <c r="B17" s="8"/>
      <c r="C17" s="9"/>
      <c r="D17" s="9"/>
      <c r="E17" s="9"/>
      <c r="F17" s="9" t="s">
        <v>30</v>
      </c>
      <c r="G17" s="9">
        <v>16337000</v>
      </c>
      <c r="H17" s="9">
        <v>18117000</v>
      </c>
      <c r="I17" s="9"/>
    </row>
    <row r="18" spans="1:9" ht="22.15" customHeight="1" x14ac:dyDescent="0.25">
      <c r="A18" s="12">
        <v>9</v>
      </c>
      <c r="B18" s="13" t="s">
        <v>31</v>
      </c>
      <c r="C18" s="13">
        <f>SUM(C10:C17)</f>
        <v>492601000</v>
      </c>
      <c r="D18" s="13">
        <f>SUM(D10:D17)</f>
        <v>541771422</v>
      </c>
      <c r="E18" s="13">
        <f>SUM(E10:E17)</f>
        <v>497749980</v>
      </c>
      <c r="F18" s="13" t="s">
        <v>32</v>
      </c>
      <c r="G18" s="13">
        <f>SUM(G10:G17)</f>
        <v>492601000</v>
      </c>
      <c r="H18" s="13">
        <f>SUM(H10:H17)</f>
        <v>676546528</v>
      </c>
      <c r="I18" s="13">
        <f>SUM(I10:I17)</f>
        <v>474789898</v>
      </c>
    </row>
    <row r="19" spans="1:9" ht="18.600000000000001" customHeight="1" x14ac:dyDescent="0.25">
      <c r="A19" s="7">
        <v>10</v>
      </c>
      <c r="B19" s="8" t="s">
        <v>40</v>
      </c>
      <c r="C19" s="8"/>
      <c r="D19" s="8">
        <v>130408004</v>
      </c>
      <c r="E19" s="8">
        <v>406056294</v>
      </c>
      <c r="F19" s="8"/>
      <c r="G19" s="8"/>
      <c r="H19" s="8"/>
      <c r="I19" s="8"/>
    </row>
    <row r="20" spans="1:9" s="19" customFormat="1" ht="31.5" x14ac:dyDescent="0.25">
      <c r="A20" s="16">
        <v>11</v>
      </c>
      <c r="B20" s="17" t="s">
        <v>33</v>
      </c>
      <c r="C20" s="18"/>
      <c r="D20" s="18">
        <v>9795549</v>
      </c>
      <c r="E20" s="18">
        <v>9795549</v>
      </c>
      <c r="F20" s="17" t="s">
        <v>41</v>
      </c>
      <c r="G20" s="18"/>
      <c r="H20" s="18">
        <v>5428447</v>
      </c>
      <c r="I20" s="18">
        <v>5428447</v>
      </c>
    </row>
    <row r="21" spans="1:9" ht="15.75" x14ac:dyDescent="0.25">
      <c r="A21" s="7">
        <v>12</v>
      </c>
      <c r="B21" s="8" t="s">
        <v>35</v>
      </c>
      <c r="C21" s="9">
        <v>235471000</v>
      </c>
      <c r="D21" s="9">
        <v>261610000</v>
      </c>
      <c r="E21" s="9">
        <v>236051624</v>
      </c>
      <c r="F21" s="8" t="s">
        <v>34</v>
      </c>
      <c r="G21" s="9">
        <v>235471000</v>
      </c>
      <c r="H21" s="9">
        <v>261610000</v>
      </c>
      <c r="I21" s="9">
        <v>236051624</v>
      </c>
    </row>
    <row r="22" spans="1:9" ht="31.5" x14ac:dyDescent="0.25">
      <c r="A22" s="7">
        <v>13</v>
      </c>
      <c r="B22" s="14" t="s">
        <v>36</v>
      </c>
      <c r="C22" s="14">
        <f>SUM(C20:C21)</f>
        <v>235471000</v>
      </c>
      <c r="D22" s="14">
        <f>SUM(D19:D21)</f>
        <v>401813553</v>
      </c>
      <c r="E22" s="14">
        <f>SUM(E19:E21)</f>
        <v>651903467</v>
      </c>
      <c r="F22" s="14" t="s">
        <v>37</v>
      </c>
      <c r="G22" s="14">
        <f>G20+G21</f>
        <v>235471000</v>
      </c>
      <c r="H22" s="14">
        <f t="shared" ref="H22:I22" si="0">H20+H21</f>
        <v>267038447</v>
      </c>
      <c r="I22" s="14">
        <f t="shared" si="0"/>
        <v>241480071</v>
      </c>
    </row>
    <row r="23" spans="1:9" ht="26.45" customHeight="1" x14ac:dyDescent="0.25">
      <c r="A23" s="7">
        <v>14</v>
      </c>
      <c r="B23" s="13" t="s">
        <v>38</v>
      </c>
      <c r="C23" s="13">
        <f>C18+C22</f>
        <v>728072000</v>
      </c>
      <c r="D23" s="13">
        <f>D18+D22</f>
        <v>943584975</v>
      </c>
      <c r="E23" s="13">
        <f>E18+E22</f>
        <v>1149653447</v>
      </c>
      <c r="F23" s="13" t="s">
        <v>39</v>
      </c>
      <c r="G23" s="13">
        <f>G18+G22</f>
        <v>728072000</v>
      </c>
      <c r="H23" s="13">
        <f>H18+H22</f>
        <v>943584975</v>
      </c>
      <c r="I23" s="13">
        <f>I18+I22</f>
        <v>716269969</v>
      </c>
    </row>
  </sheetData>
  <mergeCells count="6">
    <mergeCell ref="F1:I1"/>
    <mergeCell ref="A2:I2"/>
    <mergeCell ref="A3:I3"/>
    <mergeCell ref="A7:A8"/>
    <mergeCell ref="B7:E7"/>
    <mergeCell ref="F7:I7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User2</cp:lastModifiedBy>
  <cp:lastPrinted>2021-06-01T11:37:49Z</cp:lastPrinted>
  <dcterms:created xsi:type="dcterms:W3CDTF">2021-04-14T06:24:10Z</dcterms:created>
  <dcterms:modified xsi:type="dcterms:W3CDTF">2021-06-01T11:37:57Z</dcterms:modified>
</cp:coreProperties>
</file>