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BESZÁMOLÓ\BESZÁMOLÓ 2020\Beszámoló\Rendelet mellékletei\"/>
    </mc:Choice>
  </mc:AlternateContent>
  <bookViews>
    <workbookView xWindow="-105" yWindow="-105" windowWidth="23250" windowHeight="12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2" i="1"/>
  <c r="D29" i="1"/>
  <c r="D21" i="1"/>
  <c r="D22" i="1" s="1"/>
  <c r="D17" i="1"/>
  <c r="D18" i="1" s="1"/>
  <c r="D13" i="1"/>
  <c r="D11" i="1"/>
  <c r="D14" i="1" s="1"/>
  <c r="D8" i="1"/>
  <c r="D9" i="1" s="1"/>
  <c r="D35" i="1" l="1"/>
  <c r="D23" i="1"/>
</calcChain>
</file>

<file path=xl/sharedStrings.xml><?xml version="1.0" encoding="utf-8"?>
<sst xmlns="http://schemas.openxmlformats.org/spreadsheetml/2006/main" count="67" uniqueCount="67">
  <si>
    <t>Tószegi Óvoda</t>
  </si>
  <si>
    <t>Megnevezés</t>
  </si>
  <si>
    <t>Előző időszak</t>
  </si>
  <si>
    <t>Tárgyi időszak</t>
  </si>
  <si>
    <t>08</t>
  </si>
  <si>
    <t>A/II/4 Beruházások, felújítások</t>
  </si>
  <si>
    <t>10</t>
  </si>
  <si>
    <t>A/II Tárgyi eszközök  (=A/II/1+...+A/II/5)</t>
  </si>
  <si>
    <t>28</t>
  </si>
  <si>
    <t>A) NEMZETI VAGYONBA TARTOZÓ BEFEKTETETT ESZKÖZÖK (=A/I+A/II+A/III+A/IV)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</si>
  <si>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</si>
  <si>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</si>
  <si>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</si>
  <si>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</si>
  <si>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</si>
  <si>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</si>
  <si>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</si>
  <si>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</si>
  <si>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</si>
  <si>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</si>
  <si>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69</t>
  </si>
  <si>
    <t>D/I/4 Költségvetési évben esedékes követelések működési bevételre (=D/I/4a+…+D/I/4i)</t>
  </si>
  <si>
    <t>78</t>
  </si>
  <si>
    <t>D/I/4i - ebből: költségvetési évben esedékes követelések egyéb működési bevételekre</t>
  </si>
  <si>
    <t>101</t>
  </si>
  <si>
    <t>D/I Költségvetési évben esedékes követelések (=D/I/1+…+D/I/8)</t>
  </si>
  <si>
    <t>159</t>
  </si>
  <si>
    <t>D) KÖVETELÉSEK  (=D/I+D/II+D/III)</t>
  </si>
  <si>
    <t>161</t>
  </si>
  <si>
    <t>E/I/2 Más előzetesen felszámított levonható általános forgalmi adó</t>
  </si>
  <si>
    <t>163</t>
  </si>
  <si>
    <t>E/I/4 Más előzetesen felszámított nem levonható általános forgalmi adó</t>
  </si>
  <si>
    <t>164</t>
  </si>
  <si>
    <t>E/I Előzetesen felszámított általános forgalmi adó elszámolása (=E/I/1+…+E/I/4)</t>
  </si>
  <si>
    <t>171</t>
  </si>
  <si>
    <t>E) EGYÉB SAJÁTOS ELSZÁMOLÁSOK (=E/I+E/II+E/III)</t>
  </si>
  <si>
    <t>176</t>
  </si>
  <si>
    <t>ESZKÖZÖK ÖSSZESEN (=A+B+C+D+E+F)</t>
  </si>
  <si>
    <t>177</t>
  </si>
  <si>
    <t>G/I  Nemzeti vagyon induláskori értéke</t>
  </si>
  <si>
    <t>178</t>
  </si>
  <si>
    <t>G/II Nemzeti vagyon változásai</t>
  </si>
  <si>
    <t>179</t>
  </si>
  <si>
    <t>G/III Egyéb eszközök induláskori értéke és változásai</t>
  </si>
  <si>
    <t>180</t>
  </si>
  <si>
    <t>G/IV Felhalmozott eredmény</t>
  </si>
  <si>
    <t>182</t>
  </si>
  <si>
    <t>G/VI Mérleg szerinti eredmény</t>
  </si>
  <si>
    <t>183</t>
  </si>
  <si>
    <t>G/ SAJÁT TŐKE  (= G/I+…+G/VI)</t>
  </si>
  <si>
    <t>186</t>
  </si>
  <si>
    <t>H/I/3 Költségvetési évben esedékes kötelezettségek dologi kiadásokra</t>
  </si>
  <si>
    <t>209</t>
  </si>
  <si>
    <t>H/I Költségvetési évben esedékes kötelezettségek (=H/I/1+…+H/I/9)</t>
  </si>
  <si>
    <t>244</t>
  </si>
  <si>
    <t>H) KÖTELEZETTSÉGEK (=H/I+H/II+H/III)</t>
  </si>
  <si>
    <t>247</t>
  </si>
  <si>
    <t>J/2 Költségek, ráfordítások passzív időbeli elhatárolása</t>
  </si>
  <si>
    <t>249</t>
  </si>
  <si>
    <t>J) PASSZÍV IDŐBELI ELHATÁROLÁSOK (=J/1+J/2+J/3)</t>
  </si>
  <si>
    <t>250</t>
  </si>
  <si>
    <t>FORRÁSOK ÖSSZESEN (=G+H+I+J)</t>
  </si>
  <si>
    <t xml:space="preserve">17.3.  sz melléklet …/2021.(…) számú rendelethez </t>
  </si>
  <si>
    <t xml:space="preserve"> 2020. évi  Mérleg</t>
  </si>
  <si>
    <t>06</t>
  </si>
  <si>
    <t>A/II/2 Gépek, berendezések</t>
  </si>
  <si>
    <t>adatok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</si>
</sst>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5" fillId="0" borderId="0" xfId="1" applyFont="1" applyAlignment="1">
      <alignment horizontal="center" vertical="top" wrapText="1"/>
    </xf>
    <xf numFmtId="0" fontId="5" fillId="0" borderId="0" xfId="1" applyFont="1"/>
    <xf numFmtId="0" fontId="5" fillId="0" borderId="0" xfId="1" applyFont="1" applyAlignment="1">
      <alignment vertical="top" wrapText="1"/>
    </xf>
    <xf numFmtId="0" fontId="1" fillId="0" borderId="0" xfId="1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top" wrapText="1"/>
    </xf>
    <xf numFmtId="0" fontId="1" fillId="0" borderId="0" xfId="0" applyFont="1"/>
    <xf numFmtId="49" fontId="1" fillId="0" borderId="0" xfId="0" applyNumberFormat="1" applyFont="1" applyAlignment="1">
      <alignment horizontal="center" vertical="top" wrapText="1"/>
    </xf>
    <xf numFmtId="0" fontId="1" fillId="0" borderId="0" xfId="1" applyFont="1" applyAlignment="1">
      <alignment vertical="top" wrapText="1"/>
    </xf>
    <xf numFmtId="0" fontId="1" fillId="0" borderId="0" xfId="1" applyFont="1" applyAlignment="1">
      <alignment horizontal="center" vertical="top" wrapText="1"/>
    </xf>
    <xf numFmtId="3" fontId="1" fillId="0" borderId="0" xfId="0" applyNumberFormat="1" applyFont="1" applyAlignment="1">
      <alignment horizontal="right"/>
    </xf>
    <xf numFmtId="3" fontId="5" fillId="0" borderId="0" xfId="1" applyNumberFormat="1" applyFont="1" applyAlignment="1">
      <alignment horizontal="right" vertical="top" wrapText="1"/>
    </xf>
    <xf numFmtId="3" fontId="1" fillId="0" borderId="0" xfId="1" applyNumberFormat="1" applyFont="1" applyAlignment="1">
      <alignment horizontal="right" vertical="top" wrapText="1"/>
    </xf>
    <xf numFmtId="3" fontId="1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 vertical="top"/>
    </xf>
    <xf numFmtId="3" fontId="1" fillId="0" borderId="0" xfId="1" applyNumberFormat="1" applyFont="1" applyAlignment="1">
      <alignment horizontal="right" vertical="top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1" applyFont="1" applyAlignment="1">
      <alignment horizontal="center"/>
    </xf>
    <xf numFmtId="0" fontId="4" fillId="0" borderId="0" xfId="0" applyFont="1"/>
    <xf numFmtId="0" fontId="3" fillId="0" borderId="0" xfId="1" applyFont="1" applyAlignment="1">
      <alignment horizontal="center" vertical="top" wrapText="1"/>
    </xf>
    <xf numFmtId="0" fontId="3" fillId="0" borderId="0" xfId="1" applyFont="1"/>
    <xf numFmtId="3" fontId="6" fillId="0" borderId="0" xfId="0" applyNumberFormat="1" applyFont="1" applyAlignment="1">
      <alignment horizontal="right"/>
    </xf>
    <xf numFmtId="0" fontId="0" fillId="0" borderId="0" xfId="0" applyAlignment="1">
      <alignment vertical="top"/>
    </xf>
  </cellXfs>
  <cellStyles count="2">
    <cellStyle name="Normál" xfId="0" builtinId="0"/>
    <cellStyle name="Normá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topLeftCell="A16" workbookViewId="0">
      <selection activeCell="B9" sqref="B9"/>
    </sheetView>
  </sheetViews>
  <sheetFormatPr defaultRowHeight="15" x14ac:dyDescent="0.25"/>
  <cols>
    <col min="1" max="1" width="8.140625" style="4" customWidth="1"/>
    <col min="2" max="2" width="44" style="4" customWidth="1"/>
    <col min="3" max="3" width="14" style="4" customWidth="1"/>
    <col min="4" max="4" width="16.140625" style="18" customWidth="1"/>
  </cols>
  <sheetData>
    <row r="1" spans="1:4" x14ac:dyDescent="0.25">
      <c r="A1" s="22" t="s">
        <v>62</v>
      </c>
      <c r="B1" s="23"/>
      <c r="C1" s="23"/>
      <c r="D1" s="24"/>
    </row>
    <row r="2" spans="1:4" ht="15.75" x14ac:dyDescent="0.25">
      <c r="A2" s="25" t="s">
        <v>0</v>
      </c>
      <c r="B2" s="25"/>
      <c r="C2" s="25"/>
      <c r="D2" s="26"/>
    </row>
    <row r="3" spans="1:4" ht="15.75" x14ac:dyDescent="0.25">
      <c r="A3" s="27" t="s">
        <v>63</v>
      </c>
      <c r="B3" s="28"/>
      <c r="C3" s="28"/>
      <c r="D3" s="26"/>
    </row>
    <row r="4" spans="1:4" x14ac:dyDescent="0.25">
      <c r="A4" s="1"/>
      <c r="B4" s="2"/>
      <c r="C4" s="2"/>
      <c r="D4" s="29" t="s">
        <v>66</v>
      </c>
    </row>
    <row r="5" spans="1:4" x14ac:dyDescent="0.25">
      <c r="A5" s="3"/>
      <c r="B5" s="3" t="s">
        <v>1</v>
      </c>
      <c r="C5" s="1" t="s">
        <v>2</v>
      </c>
      <c r="D5" s="16" t="s">
        <v>3</v>
      </c>
    </row>
    <row r="6" spans="1:4" x14ac:dyDescent="0.25">
      <c r="A6" s="12" t="s">
        <v>64</v>
      </c>
      <c r="B6" s="13" t="s">
        <v>65</v>
      </c>
      <c r="C6" s="14">
        <v>0</v>
      </c>
      <c r="D6" s="17">
        <v>318000</v>
      </c>
    </row>
    <row r="7" spans="1:4" x14ac:dyDescent="0.25">
      <c r="A7" s="5" t="s">
        <v>4</v>
      </c>
      <c r="B7" s="6" t="s">
        <v>5</v>
      </c>
      <c r="C7" s="7">
        <v>3194865</v>
      </c>
      <c r="D7" s="18">
        <v>3798170</v>
      </c>
    </row>
    <row r="8" spans="1:4" x14ac:dyDescent="0.25">
      <c r="A8" s="8" t="s">
        <v>6</v>
      </c>
      <c r="B8" s="9" t="s">
        <v>7</v>
      </c>
      <c r="C8" s="10">
        <v>3194865</v>
      </c>
      <c r="D8" s="19">
        <f>SUM(D6:D7)</f>
        <v>4116170</v>
      </c>
    </row>
    <row r="9" spans="1:4" ht="42.75" x14ac:dyDescent="0.25">
      <c r="A9" s="8" t="s">
        <v>8</v>
      </c>
      <c r="B9" s="9" t="s">
        <v>9</v>
      </c>
      <c r="C9" s="10">
        <v>3194865</v>
      </c>
      <c r="D9" s="20">
        <f>D8</f>
        <v>4116170</v>
      </c>
    </row>
    <row r="10" spans="1:4" x14ac:dyDescent="0.25">
      <c r="A10" s="5" t="s">
        <v>10</v>
      </c>
      <c r="B10" s="6" t="s">
        <v>11</v>
      </c>
      <c r="C10" s="7">
        <v>49175</v>
      </c>
      <c r="D10" s="18">
        <v>99665</v>
      </c>
    </row>
    <row r="11" spans="1:4" ht="28.5" x14ac:dyDescent="0.25">
      <c r="A11" s="8" t="s">
        <v>12</v>
      </c>
      <c r="B11" s="9" t="s">
        <v>13</v>
      </c>
      <c r="C11" s="10">
        <v>49175</v>
      </c>
      <c r="D11" s="20">
        <f>SUM(D10)</f>
        <v>99665</v>
      </c>
    </row>
    <row r="12" spans="1:4" x14ac:dyDescent="0.25">
      <c r="A12" s="5" t="s">
        <v>14</v>
      </c>
      <c r="B12" s="6" t="s">
        <v>15</v>
      </c>
      <c r="C12" s="7">
        <v>5188347</v>
      </c>
      <c r="D12" s="18">
        <v>5394961</v>
      </c>
    </row>
    <row r="13" spans="1:4" x14ac:dyDescent="0.25">
      <c r="A13" s="8" t="s">
        <v>16</v>
      </c>
      <c r="B13" s="9" t="s">
        <v>17</v>
      </c>
      <c r="C13" s="10">
        <v>5188347</v>
      </c>
      <c r="D13" s="19">
        <f>SUM(D12)</f>
        <v>5394961</v>
      </c>
    </row>
    <row r="14" spans="1:4" x14ac:dyDescent="0.25">
      <c r="A14" s="8" t="s">
        <v>18</v>
      </c>
      <c r="B14" s="9" t="s">
        <v>19</v>
      </c>
      <c r="C14" s="10">
        <v>5237522</v>
      </c>
      <c r="D14" s="19">
        <f>D11+D13</f>
        <v>5494626</v>
      </c>
    </row>
    <row r="15" spans="1:4" ht="30" x14ac:dyDescent="0.25">
      <c r="A15" s="5" t="s">
        <v>20</v>
      </c>
      <c r="B15" s="6" t="s">
        <v>21</v>
      </c>
      <c r="C15" s="7">
        <v>1</v>
      </c>
      <c r="D15" s="21">
        <v>1</v>
      </c>
    </row>
    <row r="16" spans="1:4" ht="30" x14ac:dyDescent="0.25">
      <c r="A16" s="5" t="s">
        <v>22</v>
      </c>
      <c r="B16" s="6" t="s">
        <v>23</v>
      </c>
      <c r="C16" s="7">
        <v>1</v>
      </c>
      <c r="D16" s="21">
        <v>1</v>
      </c>
    </row>
    <row r="17" spans="1:4" ht="28.5" x14ac:dyDescent="0.25">
      <c r="A17" s="8" t="s">
        <v>24</v>
      </c>
      <c r="B17" s="9" t="s">
        <v>25</v>
      </c>
      <c r="C17" s="10">
        <v>1</v>
      </c>
      <c r="D17" s="20">
        <f>D15</f>
        <v>1</v>
      </c>
    </row>
    <row r="18" spans="1:4" x14ac:dyDescent="0.25">
      <c r="A18" s="8" t="s">
        <v>26</v>
      </c>
      <c r="B18" s="9" t="s">
        <v>27</v>
      </c>
      <c r="C18" s="10">
        <v>1</v>
      </c>
      <c r="D18" s="20">
        <f>D17</f>
        <v>1</v>
      </c>
    </row>
    <row r="19" spans="1:4" ht="30" x14ac:dyDescent="0.25">
      <c r="A19" s="5" t="s">
        <v>28</v>
      </c>
      <c r="B19" s="6" t="s">
        <v>29</v>
      </c>
      <c r="C19" s="7">
        <v>5518</v>
      </c>
      <c r="D19" s="21">
        <v>0</v>
      </c>
    </row>
    <row r="20" spans="1:4" ht="30" x14ac:dyDescent="0.25">
      <c r="A20" s="5" t="s">
        <v>30</v>
      </c>
      <c r="B20" s="6" t="s">
        <v>31</v>
      </c>
      <c r="C20" s="7">
        <v>3724346</v>
      </c>
      <c r="D20" s="21">
        <v>0</v>
      </c>
    </row>
    <row r="21" spans="1:4" ht="28.5" x14ac:dyDescent="0.25">
      <c r="A21" s="8" t="s">
        <v>32</v>
      </c>
      <c r="B21" s="9" t="s">
        <v>33</v>
      </c>
      <c r="C21" s="10">
        <v>3729864</v>
      </c>
      <c r="D21" s="20">
        <f>SUM(D19:D20)</f>
        <v>0</v>
      </c>
    </row>
    <row r="22" spans="1:4" ht="28.5" x14ac:dyDescent="0.25">
      <c r="A22" s="8" t="s">
        <v>34</v>
      </c>
      <c r="B22" s="9" t="s">
        <v>35</v>
      </c>
      <c r="C22" s="10">
        <v>3729864</v>
      </c>
      <c r="D22" s="20">
        <f>D21</f>
        <v>0</v>
      </c>
    </row>
    <row r="23" spans="1:4" s="30" customFormat="1" ht="17.25" customHeight="1" x14ac:dyDescent="0.25">
      <c r="A23" s="8" t="s">
        <v>36</v>
      </c>
      <c r="B23" s="9" t="s">
        <v>37</v>
      </c>
      <c r="C23" s="10">
        <v>12162252</v>
      </c>
      <c r="D23" s="20">
        <f>D9+D14+D18+D22</f>
        <v>9610797</v>
      </c>
    </row>
    <row r="24" spans="1:4" x14ac:dyDescent="0.25">
      <c r="A24" s="5" t="s">
        <v>38</v>
      </c>
      <c r="B24" s="6" t="s">
        <v>39</v>
      </c>
      <c r="C24" s="7">
        <v>2339581</v>
      </c>
      <c r="D24" s="18">
        <v>2339581</v>
      </c>
    </row>
    <row r="25" spans="1:4" x14ac:dyDescent="0.25">
      <c r="A25" s="5" t="s">
        <v>40</v>
      </c>
      <c r="B25" s="6" t="s">
        <v>41</v>
      </c>
      <c r="C25" s="7">
        <v>-1060260</v>
      </c>
      <c r="D25" s="18">
        <v>-1758260</v>
      </c>
    </row>
    <row r="26" spans="1:4" ht="30" x14ac:dyDescent="0.25">
      <c r="A26" s="5" t="s">
        <v>42</v>
      </c>
      <c r="B26" s="6" t="s">
        <v>43</v>
      </c>
      <c r="C26" s="7">
        <v>68910</v>
      </c>
      <c r="D26" s="21">
        <v>68910</v>
      </c>
    </row>
    <row r="27" spans="1:4" x14ac:dyDescent="0.25">
      <c r="A27" s="5" t="s">
        <v>44</v>
      </c>
      <c r="B27" s="6" t="s">
        <v>45</v>
      </c>
      <c r="C27" s="7">
        <v>12960493</v>
      </c>
      <c r="D27" s="18">
        <v>3749162</v>
      </c>
    </row>
    <row r="28" spans="1:4" x14ac:dyDescent="0.25">
      <c r="A28" s="5" t="s">
        <v>46</v>
      </c>
      <c r="B28" s="6" t="s">
        <v>47</v>
      </c>
      <c r="C28" s="7">
        <v>-9211331</v>
      </c>
      <c r="D28" s="18">
        <v>-6874469</v>
      </c>
    </row>
    <row r="29" spans="1:4" x14ac:dyDescent="0.25">
      <c r="A29" s="8" t="s">
        <v>48</v>
      </c>
      <c r="B29" s="9" t="s">
        <v>49</v>
      </c>
      <c r="C29" s="10">
        <v>5097393</v>
      </c>
      <c r="D29" s="19">
        <f>SUM(D24:D28)</f>
        <v>-2475076</v>
      </c>
    </row>
    <row r="30" spans="1:4" ht="30" x14ac:dyDescent="0.25">
      <c r="A30" s="5" t="s">
        <v>50</v>
      </c>
      <c r="B30" s="6" t="s">
        <v>51</v>
      </c>
      <c r="C30" s="7">
        <v>0</v>
      </c>
      <c r="D30" s="21">
        <v>0</v>
      </c>
    </row>
    <row r="31" spans="1:4" ht="28.5" x14ac:dyDescent="0.25">
      <c r="A31" s="8" t="s">
        <v>52</v>
      </c>
      <c r="B31" s="9" t="s">
        <v>53</v>
      </c>
      <c r="C31" s="10">
        <v>0</v>
      </c>
      <c r="D31" s="20">
        <v>0</v>
      </c>
    </row>
    <row r="32" spans="1:4" ht="18.75" customHeight="1" x14ac:dyDescent="0.25">
      <c r="A32" s="8" t="s">
        <v>54</v>
      </c>
      <c r="B32" s="9" t="s">
        <v>55</v>
      </c>
      <c r="C32" s="10">
        <v>0</v>
      </c>
      <c r="D32" s="20">
        <f>D31</f>
        <v>0</v>
      </c>
    </row>
    <row r="33" spans="1:4" ht="30" x14ac:dyDescent="0.25">
      <c r="A33" s="5" t="s">
        <v>56</v>
      </c>
      <c r="B33" s="6" t="s">
        <v>57</v>
      </c>
      <c r="C33" s="7">
        <v>7064859</v>
      </c>
      <c r="D33" s="21">
        <v>12085873</v>
      </c>
    </row>
    <row r="34" spans="1:4" ht="28.5" x14ac:dyDescent="0.25">
      <c r="A34" s="8" t="s">
        <v>58</v>
      </c>
      <c r="B34" s="9" t="s">
        <v>59</v>
      </c>
      <c r="C34" s="10">
        <v>7064859</v>
      </c>
      <c r="D34" s="20">
        <f>SUM(D33)</f>
        <v>12085873</v>
      </c>
    </row>
    <row r="35" spans="1:4" x14ac:dyDescent="0.25">
      <c r="A35" s="8" t="s">
        <v>60</v>
      </c>
      <c r="B35" s="9" t="s">
        <v>61</v>
      </c>
      <c r="C35" s="10">
        <v>12162252</v>
      </c>
      <c r="D35" s="20">
        <f>D29+D32+D34</f>
        <v>9610797</v>
      </c>
    </row>
    <row r="36" spans="1:4" x14ac:dyDescent="0.25">
      <c r="A36" s="11"/>
      <c r="B36" s="11"/>
      <c r="C36" s="11"/>
      <c r="D36" s="15"/>
    </row>
    <row r="37" spans="1:4" x14ac:dyDescent="0.25">
      <c r="A37" s="11"/>
      <c r="B37" s="11"/>
      <c r="C37" s="11"/>
      <c r="D37" s="15"/>
    </row>
    <row r="38" spans="1:4" x14ac:dyDescent="0.25">
      <c r="A38" s="11"/>
      <c r="B38" s="11"/>
      <c r="C38" s="11"/>
      <c r="D38" s="15"/>
    </row>
    <row r="39" spans="1:4" x14ac:dyDescent="0.25">
      <c r="A39" s="11"/>
      <c r="B39" s="11"/>
      <c r="C39" s="11"/>
      <c r="D39" s="15"/>
    </row>
    <row r="40" spans="1:4" x14ac:dyDescent="0.25">
      <c r="A40" s="11"/>
      <c r="B40" s="11"/>
      <c r="C40" s="11"/>
      <c r="D40" s="15"/>
    </row>
    <row r="41" spans="1:4" x14ac:dyDescent="0.25">
      <c r="A41" s="11"/>
      <c r="B41" s="11"/>
      <c r="C41" s="11"/>
      <c r="D41" s="15"/>
    </row>
    <row r="42" spans="1:4" x14ac:dyDescent="0.25">
      <c r="A42" s="11"/>
      <c r="B42" s="11"/>
      <c r="C42" s="11"/>
      <c r="D42" s="15"/>
    </row>
    <row r="43" spans="1:4" x14ac:dyDescent="0.25">
      <c r="A43" s="11"/>
      <c r="B43" s="11"/>
      <c r="C43" s="11"/>
      <c r="D43" s="15"/>
    </row>
    <row r="44" spans="1:4" x14ac:dyDescent="0.25">
      <c r="A44" s="11"/>
      <c r="B44" s="11"/>
      <c r="C44" s="11"/>
      <c r="D44" s="15"/>
    </row>
    <row r="45" spans="1:4" x14ac:dyDescent="0.25">
      <c r="A45" s="11"/>
      <c r="B45" s="11"/>
      <c r="C45" s="11"/>
      <c r="D45" s="15"/>
    </row>
    <row r="46" spans="1:4" x14ac:dyDescent="0.25">
      <c r="A46" s="11"/>
      <c r="B46" s="11"/>
      <c r="C46" s="11"/>
      <c r="D46" s="15"/>
    </row>
    <row r="47" spans="1:4" x14ac:dyDescent="0.25">
      <c r="A47" s="11"/>
      <c r="B47" s="11"/>
      <c r="C47" s="11"/>
      <c r="D47" s="15"/>
    </row>
    <row r="48" spans="1:4" x14ac:dyDescent="0.25">
      <c r="A48" s="11"/>
      <c r="B48" s="11"/>
      <c r="C48" s="11"/>
      <c r="D48" s="15"/>
    </row>
    <row r="49" spans="1:4" x14ac:dyDescent="0.25">
      <c r="A49" s="11"/>
      <c r="B49" s="11"/>
      <c r="C49" s="11"/>
      <c r="D49" s="15"/>
    </row>
    <row r="50" spans="1:4" x14ac:dyDescent="0.25">
      <c r="A50" s="11"/>
      <c r="B50" s="11"/>
      <c r="C50" s="11"/>
      <c r="D50" s="15"/>
    </row>
    <row r="51" spans="1:4" x14ac:dyDescent="0.25">
      <c r="A51" s="11"/>
      <c r="B51" s="11"/>
      <c r="C51" s="11"/>
      <c r="D51" s="15"/>
    </row>
    <row r="52" spans="1:4" x14ac:dyDescent="0.25">
      <c r="A52" s="11"/>
      <c r="B52" s="11"/>
      <c r="C52" s="11"/>
      <c r="D52" s="15"/>
    </row>
    <row r="53" spans="1:4" x14ac:dyDescent="0.25">
      <c r="A53" s="11"/>
      <c r="B53" s="11"/>
      <c r="C53" s="11"/>
      <c r="D53" s="15"/>
    </row>
    <row r="54" spans="1:4" x14ac:dyDescent="0.25">
      <c r="A54" s="11"/>
      <c r="B54" s="11"/>
      <c r="C54" s="11"/>
      <c r="D54" s="15"/>
    </row>
    <row r="55" spans="1:4" x14ac:dyDescent="0.25">
      <c r="A55" s="11"/>
      <c r="B55" s="11"/>
      <c r="C55" s="11"/>
      <c r="D55" s="15"/>
    </row>
    <row r="56" spans="1:4" x14ac:dyDescent="0.25">
      <c r="A56" s="11"/>
      <c r="B56" s="11"/>
      <c r="C56" s="11"/>
      <c r="D56" s="15"/>
    </row>
    <row r="57" spans="1:4" x14ac:dyDescent="0.25">
      <c r="A57" s="11"/>
      <c r="B57" s="11"/>
      <c r="C57" s="11"/>
      <c r="D57" s="15"/>
    </row>
    <row r="58" spans="1:4" x14ac:dyDescent="0.25">
      <c r="A58" s="11"/>
      <c r="B58" s="11"/>
      <c r="C58" s="11"/>
      <c r="D58" s="15"/>
    </row>
    <row r="59" spans="1:4" x14ac:dyDescent="0.25">
      <c r="A59" s="11"/>
      <c r="B59" s="11"/>
      <c r="C59" s="11"/>
      <c r="D59" s="15"/>
    </row>
    <row r="60" spans="1:4" x14ac:dyDescent="0.25">
      <c r="A60" s="11"/>
      <c r="B60" s="11"/>
      <c r="C60" s="11"/>
      <c r="D60" s="15"/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admin</cp:lastModifiedBy>
  <cp:lastPrinted>2021-05-18T09:49:16Z</cp:lastPrinted>
  <dcterms:created xsi:type="dcterms:W3CDTF">2021-04-14T08:12:04Z</dcterms:created>
  <dcterms:modified xsi:type="dcterms:W3CDTF">2021-05-18T09:51:03Z</dcterms:modified>
</cp:coreProperties>
</file>