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7" i="1"/>
  <c r="D30" i="1" s="1"/>
  <c r="D21" i="1"/>
  <c r="D22" i="1" s="1"/>
  <c r="D17" i="1"/>
  <c r="D18" i="1" s="1"/>
  <c r="D15" i="1"/>
  <c r="D12" i="1"/>
  <c r="D13" i="1" s="1"/>
  <c r="D23" i="1" s="1"/>
</calcChain>
</file>

<file path=xl/sharedStrings.xml><?xml version="1.0" encoding="utf-8"?>
<sst xmlns="http://schemas.openxmlformats.org/spreadsheetml/2006/main" count="49" uniqueCount="49">
  <si>
    <t xml:space="preserve">Községi Közkönyvtár </t>
  </si>
  <si>
    <t>Ssz.</t>
  </si>
  <si>
    <t>Megnevezés</t>
  </si>
  <si>
    <t>Előző időszak</t>
  </si>
  <si>
    <t>Tárgyi időszak</t>
  </si>
  <si>
    <t>06</t>
  </si>
  <si>
    <t>A/II/2 Gépek, berendezések, felszerelések, járművek</t>
  </si>
  <si>
    <t>10</t>
  </si>
  <si>
    <t>A/II Tárgyi eszközök  (=A/II/1+...+A/II/5)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</si>
  <si>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</si>
  <si>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</si>
  <si>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</si>
  <si>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</si>
  <si>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</si>
  <si>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</si>
  <si>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</si>
  <si>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</si>
  <si>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</si>
  <si>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</si>
  <si>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</si>
  <si>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</si>
  <si>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</si>
  <si>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</si>
  <si>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</si>
  <si>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</si>
  <si>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</si>
  <si>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</si>
  <si>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171</t>
  </si>
  <si>
    <t>E) EGYÉB SAJÁTOS ELSZÁMOLÁSOK (=E/I+E/II+E/III)</t>
  </si>
  <si>
    <t>176</t>
  </si>
  <si>
    <t>ESZKÖZÖK ÖSSZESEN (=A+B+C+D+E+F)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</si>
  <si>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</si>
  <si>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</si>
  <si>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</si>
  <si>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</si>
  <si>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</si>
  <si>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</si>
  <si>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</si>
  <si>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</si>
  <si>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</si>
  <si>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</si>
  <si>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</si>
  <si>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</si>
  <si>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</si>
  <si>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</si>
  <si>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 xml:space="preserve">17.4.  sz melléklet …/2021.(…) számú rendelethez </t>
  </si>
  <si>
    <t>2020. évi Mérleg</t>
  </si>
  <si>
    <t>A/II/4 Beruházások, felújítások</t>
  </si>
  <si>
    <t>adatok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</si>
</sst>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B4" sqref="A3:D4"/>
    </sheetView>
  </sheetViews>
  <sheetFormatPr defaultRowHeight="15" x14ac:dyDescent="0.25"/>
  <cols>
    <col min="1" max="1" width="8.140625" style="8" customWidth="1"/>
    <col min="2" max="2" width="41" style="8" customWidth="1"/>
    <col min="3" max="3" width="14.5703125" style="8" customWidth="1"/>
    <col min="4" max="4" width="15.28515625" style="8" customWidth="1"/>
  </cols>
  <sheetData>
    <row r="1" spans="1:4" x14ac:dyDescent="0.25">
      <c r="A1" s="2" t="s">
        <v>45</v>
      </c>
      <c r="B1" s="3"/>
      <c r="C1" s="3"/>
      <c r="D1" s="4"/>
    </row>
    <row r="3" spans="1:4" x14ac:dyDescent="0.25">
      <c r="A3" s="5" t="s">
        <v>0</v>
      </c>
      <c r="B3" s="6"/>
      <c r="C3" s="6"/>
      <c r="D3" s="6"/>
    </row>
    <row r="4" spans="1:4" x14ac:dyDescent="0.25">
      <c r="A4" s="7"/>
      <c r="B4" s="7"/>
      <c r="C4" s="7"/>
      <c r="D4" s="7"/>
    </row>
    <row r="5" spans="1:4" x14ac:dyDescent="0.25">
      <c r="A5" s="5" t="s">
        <v>46</v>
      </c>
      <c r="B5" s="6"/>
      <c r="C5" s="6"/>
      <c r="D5" s="6"/>
    </row>
    <row r="8" spans="1:4" x14ac:dyDescent="0.25">
      <c r="D8" s="9" t="s">
        <v>48</v>
      </c>
    </row>
    <row r="9" spans="1:4" x14ac:dyDescent="0.25">
      <c r="A9" s="10" t="s">
        <v>1</v>
      </c>
      <c r="B9" s="10" t="s">
        <v>2</v>
      </c>
      <c r="C9" s="10" t="s">
        <v>3</v>
      </c>
      <c r="D9" s="10" t="s">
        <v>4</v>
      </c>
    </row>
    <row r="10" spans="1:4" ht="30" x14ac:dyDescent="0.25">
      <c r="A10" s="11" t="s">
        <v>5</v>
      </c>
      <c r="B10" s="12" t="s">
        <v>6</v>
      </c>
      <c r="C10" s="13">
        <v>112946</v>
      </c>
      <c r="D10" s="13">
        <v>81550</v>
      </c>
    </row>
    <row r="11" spans="1:4" s="1" customFormat="1" x14ac:dyDescent="0.25">
      <c r="A11" s="11">
        <v>8</v>
      </c>
      <c r="B11" s="12" t="s">
        <v>47</v>
      </c>
      <c r="C11" s="13">
        <v>0</v>
      </c>
      <c r="D11" s="13">
        <v>485103</v>
      </c>
    </row>
    <row r="12" spans="1:4" x14ac:dyDescent="0.25">
      <c r="A12" s="14" t="s">
        <v>7</v>
      </c>
      <c r="B12" s="15" t="s">
        <v>8</v>
      </c>
      <c r="C12" s="16">
        <v>112946</v>
      </c>
      <c r="D12" s="16">
        <f>SUM(D10:D11)</f>
        <v>566653</v>
      </c>
    </row>
    <row r="13" spans="1:4" ht="42.75" x14ac:dyDescent="0.25">
      <c r="A13" s="14" t="s">
        <v>9</v>
      </c>
      <c r="B13" s="15" t="s">
        <v>10</v>
      </c>
      <c r="C13" s="16">
        <v>112946</v>
      </c>
      <c r="D13" s="16">
        <f>SUM(D12)</f>
        <v>566653</v>
      </c>
    </row>
    <row r="14" spans="1:4" x14ac:dyDescent="0.25">
      <c r="A14" s="11" t="s">
        <v>11</v>
      </c>
      <c r="B14" s="12" t="s">
        <v>12</v>
      </c>
      <c r="C14" s="13">
        <v>27115</v>
      </c>
      <c r="D14" s="13">
        <v>32565</v>
      </c>
    </row>
    <row r="15" spans="1:4" ht="28.5" x14ac:dyDescent="0.25">
      <c r="A15" s="14" t="s">
        <v>13</v>
      </c>
      <c r="B15" s="15" t="s">
        <v>14</v>
      </c>
      <c r="C15" s="16">
        <v>27115</v>
      </c>
      <c r="D15" s="16">
        <f>SUM(D14)</f>
        <v>32565</v>
      </c>
    </row>
    <row r="16" spans="1:4" x14ac:dyDescent="0.25">
      <c r="A16" s="11" t="s">
        <v>15</v>
      </c>
      <c r="B16" s="12" t="s">
        <v>16</v>
      </c>
      <c r="C16" s="13">
        <v>1547054</v>
      </c>
      <c r="D16" s="13">
        <v>2474686</v>
      </c>
    </row>
    <row r="17" spans="1:4" x14ac:dyDescent="0.25">
      <c r="A17" s="14" t="s">
        <v>17</v>
      </c>
      <c r="B17" s="15" t="s">
        <v>18</v>
      </c>
      <c r="C17" s="16">
        <v>1547054</v>
      </c>
      <c r="D17" s="16">
        <f>SUM(D16)</f>
        <v>2474686</v>
      </c>
    </row>
    <row r="18" spans="1:4" x14ac:dyDescent="0.25">
      <c r="A18" s="14" t="s">
        <v>19</v>
      </c>
      <c r="B18" s="15" t="s">
        <v>20</v>
      </c>
      <c r="C18" s="16">
        <v>1574169</v>
      </c>
      <c r="D18" s="16">
        <f>D15+D17</f>
        <v>2507251</v>
      </c>
    </row>
    <row r="19" spans="1:4" ht="30" x14ac:dyDescent="0.25">
      <c r="A19" s="11" t="s">
        <v>21</v>
      </c>
      <c r="B19" s="12" t="s">
        <v>22</v>
      </c>
      <c r="C19" s="13">
        <v>256</v>
      </c>
      <c r="D19" s="13">
        <v>0</v>
      </c>
    </row>
    <row r="20" spans="1:4" ht="30" x14ac:dyDescent="0.25">
      <c r="A20" s="11" t="s">
        <v>23</v>
      </c>
      <c r="B20" s="12" t="s">
        <v>24</v>
      </c>
      <c r="C20" s="13">
        <v>692574</v>
      </c>
      <c r="D20" s="13">
        <v>0</v>
      </c>
    </row>
    <row r="21" spans="1:4" ht="42.75" x14ac:dyDescent="0.25">
      <c r="A21" s="14" t="s">
        <v>25</v>
      </c>
      <c r="B21" s="15" t="s">
        <v>26</v>
      </c>
      <c r="C21" s="16">
        <v>692830</v>
      </c>
      <c r="D21" s="16">
        <f>SUM(D20)</f>
        <v>0</v>
      </c>
    </row>
    <row r="22" spans="1:4" ht="28.5" x14ac:dyDescent="0.25">
      <c r="A22" s="14" t="s">
        <v>27</v>
      </c>
      <c r="B22" s="15" t="s">
        <v>28</v>
      </c>
      <c r="C22" s="16">
        <v>692830</v>
      </c>
      <c r="D22" s="16">
        <f>SUM(D21)</f>
        <v>0</v>
      </c>
    </row>
    <row r="23" spans="1:4" ht="28.5" x14ac:dyDescent="0.25">
      <c r="A23" s="14" t="s">
        <v>29</v>
      </c>
      <c r="B23" s="15" t="s">
        <v>30</v>
      </c>
      <c r="C23" s="16">
        <v>2379945</v>
      </c>
      <c r="D23" s="16">
        <f>D13+D18+D22</f>
        <v>3073904</v>
      </c>
    </row>
    <row r="24" spans="1:4" ht="30" x14ac:dyDescent="0.25">
      <c r="A24" s="11" t="s">
        <v>31</v>
      </c>
      <c r="B24" s="12" t="s">
        <v>32</v>
      </c>
      <c r="C24" s="13">
        <v>96365</v>
      </c>
      <c r="D24" s="13">
        <v>96365</v>
      </c>
    </row>
    <row r="25" spans="1:4" x14ac:dyDescent="0.25">
      <c r="A25" s="11" t="s">
        <v>33</v>
      </c>
      <c r="B25" s="12" t="s">
        <v>34</v>
      </c>
      <c r="C25" s="13">
        <v>39406</v>
      </c>
      <c r="D25" s="13">
        <v>1881258</v>
      </c>
    </row>
    <row r="26" spans="1:4" x14ac:dyDescent="0.25">
      <c r="A26" s="11" t="s">
        <v>35</v>
      </c>
      <c r="B26" s="12" t="s">
        <v>36</v>
      </c>
      <c r="C26" s="13">
        <v>1841852</v>
      </c>
      <c r="D26" s="13">
        <v>660300</v>
      </c>
    </row>
    <row r="27" spans="1:4" x14ac:dyDescent="0.25">
      <c r="A27" s="14" t="s">
        <v>37</v>
      </c>
      <c r="B27" s="15" t="s">
        <v>38</v>
      </c>
      <c r="C27" s="16">
        <v>1977623</v>
      </c>
      <c r="D27" s="16">
        <f>SUM(D24:D26)</f>
        <v>2637923</v>
      </c>
    </row>
    <row r="28" spans="1:4" ht="30" x14ac:dyDescent="0.25">
      <c r="A28" s="11" t="s">
        <v>39</v>
      </c>
      <c r="B28" s="12" t="s">
        <v>40</v>
      </c>
      <c r="C28" s="13">
        <v>402322</v>
      </c>
      <c r="D28" s="13">
        <v>435981</v>
      </c>
    </row>
    <row r="29" spans="1:4" ht="28.5" x14ac:dyDescent="0.25">
      <c r="A29" s="14" t="s">
        <v>41</v>
      </c>
      <c r="B29" s="15" t="s">
        <v>42</v>
      </c>
      <c r="C29" s="16">
        <v>402322</v>
      </c>
      <c r="D29" s="16">
        <f>SUM(D28)</f>
        <v>435981</v>
      </c>
    </row>
    <row r="30" spans="1:4" x14ac:dyDescent="0.25">
      <c r="A30" s="14" t="s">
        <v>43</v>
      </c>
      <c r="B30" s="15" t="s">
        <v>44</v>
      </c>
      <c r="C30" s="16">
        <v>2379945</v>
      </c>
      <c r="D30" s="16">
        <f>D27+D29</f>
        <v>3073904</v>
      </c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2021-05-18T09:48:02Z</cp:lastPrinted>
  <dcterms:created xsi:type="dcterms:W3CDTF">2021-04-14T08:13:53Z</dcterms:created>
  <dcterms:modified xsi:type="dcterms:W3CDTF">2021-05-18T09:51:36Z</dcterms:modified>
</cp:coreProperties>
</file>