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SZÁMOLÓ TÓSZEG 2020\Beszámoló\Rendelet mellékletei\"/>
    </mc:Choice>
  </mc:AlternateContent>
  <xr:revisionPtr revIDLastSave="0" documentId="13_ncr:1_{4CF90BF0-58BA-4DC4-80F2-33243D1AD9FB}" xr6:coauthVersionLast="46" xr6:coauthVersionMax="46" xr10:uidLastSave="{00000000-0000-0000-0000-000000000000}"/>
  <bookViews>
    <workbookView xWindow="-108" yWindow="-108" windowWidth="23256" windowHeight="12576" xr2:uid="{F6A203AB-5E36-4844-AE19-394B8E3F65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2" i="1"/>
  <c r="D18" i="1"/>
  <c r="D14" i="1"/>
  <c r="D9" i="1"/>
  <c r="D25" i="1" s="1"/>
  <c r="D29" i="1" s="1"/>
</calcChain>
</file>

<file path=xl/sharedStrings.xml><?xml version="1.0" encoding="utf-8"?>
<sst xmlns="http://schemas.openxmlformats.org/spreadsheetml/2006/main" count="29" uniqueCount="29">
  <si>
    <t xml:space="preserve"> Az Önkormányzat összesített Eredménykimutatása</t>
  </si>
  <si>
    <t>Megnevezés</t>
  </si>
  <si>
    <t>Előző időszak</t>
  </si>
  <si>
    <t>Tárgyi időszak</t>
  </si>
  <si>
    <t>Eszközök és szolgáltatások értékesítése nettó eredményszemléletű bevételei</t>
  </si>
  <si>
    <t>I. 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</si>
  <si>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</si>
  <si>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</si>
  <si>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</si>
  <si>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</si>
  <si>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</si>
  <si>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</si>
  <si>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</si>
  <si>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</si>
  <si>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 xml:space="preserve">IV. Anyagjellegű ráfordítások </t>
  </si>
  <si>
    <t>Bérköltség</t>
  </si>
  <si>
    <t>Személyi jellegű egyéb kifizetések</t>
  </si>
  <si>
    <t>Bérjárulékok</t>
  </si>
  <si>
    <t xml:space="preserve">V. Személyi jellegű ráfordítások </t>
  </si>
  <si>
    <t>VI Értékcsökkenési leírás</t>
  </si>
  <si>
    <t>VII Egyéb ráfordítások</t>
  </si>
  <si>
    <t>A)  TEVÉKENYSÉGEK EREDMÉNYE (=I±II+III-IV-V-VI-VII)</t>
  </si>
  <si>
    <t>Egyéb kapott (járó) kamatok és kamatjellegű eredményszemléletű bevételek</t>
  </si>
  <si>
    <t xml:space="preserve">VIII. Pénzügyi műveletek eredményszemléletű bevételei </t>
  </si>
  <si>
    <t>B)  PÉNZÜGYI MŰVELETEK EREDMÉNYE (=VIII-IX)</t>
  </si>
  <si>
    <t>C)  MÉRLEG SZERINTI EREDMÉNY (=±A±B)</t>
  </si>
  <si>
    <t>24. sz. melléklet a …………/2021.(……) önkormányzati rendelethez</t>
  </si>
  <si>
    <t>adatok Ft-ban</t>
  </si>
  <si>
    <t>Közhatalmi eredményszemléletű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</si>
</sst>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 vertical="top" wrapText="1"/>
    </xf>
    <xf numFmtId="0" fontId="3" fillId="0" borderId="0" xfId="1" applyFont="1"/>
    <xf numFmtId="0" fontId="4" fillId="0" borderId="0" xfId="1" applyFont="1" applyAlignment="1">
      <alignment horizontal="center" vertical="top" wrapText="1"/>
    </xf>
    <xf numFmtId="0" fontId="4" fillId="0" borderId="0" xfId="1" applyFont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horizontal="left" vertical="top" wrapText="1"/>
    </xf>
    <xf numFmtId="3" fontId="4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top" wrapText="1"/>
    </xf>
    <xf numFmtId="0" fontId="3" fillId="0" borderId="0" xfId="1" applyFont="1"/>
    <xf numFmtId="3" fontId="4" fillId="0" borderId="0" xfId="1" applyNumberFormat="1" applyFont="1" applyAlignment="1">
      <alignment horizontal="center" vertical="top" wrapText="1"/>
    </xf>
    <xf numFmtId="3" fontId="2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3" fontId="5" fillId="0" borderId="0" xfId="1" applyNumberFormat="1" applyFont="1" applyAlignment="1">
      <alignment vertical="top"/>
    </xf>
    <xf numFmtId="0" fontId="2" fillId="0" borderId="0" xfId="1" applyFont="1" applyAlignment="1">
      <alignment vertical="top" wrapText="1"/>
    </xf>
  </cellXfs>
  <cellStyles count="2">
    <cellStyle name="Normal" xfId="0" builtinId="0"/>
    <cellStyle name="Normál 2" xfId="1" xr:uid="{A7EC9AAA-6EA6-4BA8-BED3-0F763E1B4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727B-F2CA-43BA-A130-E4B918F8F297}">
  <dimension ref="A1:D29"/>
  <sheetViews>
    <sheetView tabSelected="1" workbookViewId="0">
      <selection activeCell="B11" sqref="B11"/>
    </sheetView>
  </sheetViews>
  <sheetFormatPr defaultRowHeight="15.6" x14ac:dyDescent="0.3"/>
  <cols>
    <col min="1" max="1" width="8.88671875" style="1"/>
    <col min="2" max="2" width="41.5546875" style="1" customWidth="1"/>
    <col min="3" max="3" width="15.6640625" style="1" customWidth="1"/>
    <col min="4" max="4" width="18" style="15" customWidth="1"/>
  </cols>
  <sheetData>
    <row r="1" spans="1:4" x14ac:dyDescent="0.3">
      <c r="A1" s="11" t="s">
        <v>26</v>
      </c>
      <c r="B1" s="11"/>
      <c r="C1" s="11"/>
      <c r="D1" s="11"/>
    </row>
    <row r="3" spans="1:4" ht="17.399999999999999" x14ac:dyDescent="0.3">
      <c r="A3" s="12" t="s">
        <v>0</v>
      </c>
      <c r="B3" s="13"/>
      <c r="C3" s="13"/>
      <c r="D3" s="13"/>
    </row>
    <row r="4" spans="1:4" ht="17.399999999999999" x14ac:dyDescent="0.3">
      <c r="A4" s="2"/>
      <c r="B4" s="3"/>
      <c r="C4" s="3"/>
      <c r="D4" s="3"/>
    </row>
    <row r="5" spans="1:4" x14ac:dyDescent="0.3">
      <c r="A5" s="4"/>
      <c r="B5" s="5"/>
      <c r="C5" s="5"/>
      <c r="D5" s="17" t="s">
        <v>27</v>
      </c>
    </row>
    <row r="6" spans="1:4" x14ac:dyDescent="0.3">
      <c r="A6" s="4"/>
      <c r="B6" s="4" t="s">
        <v>1</v>
      </c>
      <c r="C6" s="4" t="s">
        <v>2</v>
      </c>
      <c r="D6" s="14" t="s">
        <v>3</v>
      </c>
    </row>
    <row r="7" spans="1:4" x14ac:dyDescent="0.3">
      <c r="A7" s="6">
        <v>1</v>
      </c>
      <c r="B7" s="18" t="s">
        <v>28</v>
      </c>
      <c r="C7" s="8">
        <v>370341977</v>
      </c>
      <c r="D7" s="15">
        <v>276272981</v>
      </c>
    </row>
    <row r="8" spans="1:4" ht="31.2" x14ac:dyDescent="0.3">
      <c r="A8" s="6">
        <v>2</v>
      </c>
      <c r="B8" s="7" t="s">
        <v>4</v>
      </c>
      <c r="C8" s="8">
        <v>37284809</v>
      </c>
      <c r="D8" s="15">
        <v>36835833</v>
      </c>
    </row>
    <row r="9" spans="1:4" ht="31.2" x14ac:dyDescent="0.3">
      <c r="A9" s="4">
        <v>3</v>
      </c>
      <c r="B9" s="9" t="s">
        <v>5</v>
      </c>
      <c r="C9" s="10">
        <v>407626786</v>
      </c>
      <c r="D9" s="16">
        <f>SUM(D7:D8)</f>
        <v>313108814</v>
      </c>
    </row>
    <row r="10" spans="1:4" ht="31.2" x14ac:dyDescent="0.3">
      <c r="A10" s="6">
        <v>4</v>
      </c>
      <c r="B10" s="7" t="s">
        <v>6</v>
      </c>
      <c r="C10" s="8">
        <v>378414432</v>
      </c>
      <c r="D10" s="15">
        <v>388316103</v>
      </c>
    </row>
    <row r="11" spans="1:4" ht="31.2" x14ac:dyDescent="0.3">
      <c r="A11" s="6">
        <v>5</v>
      </c>
      <c r="B11" s="7" t="s">
        <v>7</v>
      </c>
      <c r="C11" s="8">
        <v>37104568</v>
      </c>
      <c r="D11" s="15">
        <v>33466962</v>
      </c>
    </row>
    <row r="12" spans="1:4" ht="31.2" x14ac:dyDescent="0.3">
      <c r="A12" s="6">
        <v>6</v>
      </c>
      <c r="B12" s="7" t="s">
        <v>8</v>
      </c>
      <c r="C12" s="8">
        <v>89982257</v>
      </c>
      <c r="D12" s="15">
        <v>185181464</v>
      </c>
    </row>
    <row r="13" spans="1:4" ht="31.2" x14ac:dyDescent="0.3">
      <c r="A13" s="6">
        <v>7</v>
      </c>
      <c r="B13" s="7" t="s">
        <v>9</v>
      </c>
      <c r="C13" s="8">
        <v>5836978</v>
      </c>
      <c r="D13" s="15">
        <v>67060285</v>
      </c>
    </row>
    <row r="14" spans="1:4" ht="31.2" x14ac:dyDescent="0.3">
      <c r="A14" s="4">
        <v>8</v>
      </c>
      <c r="B14" s="9" t="s">
        <v>10</v>
      </c>
      <c r="C14" s="10">
        <v>511338235</v>
      </c>
      <c r="D14" s="16">
        <f>SUM(D10:D13)</f>
        <v>674024814</v>
      </c>
    </row>
    <row r="15" spans="1:4" x14ac:dyDescent="0.3">
      <c r="A15" s="6">
        <v>9</v>
      </c>
      <c r="B15" s="7" t="s">
        <v>11</v>
      </c>
      <c r="C15" s="8">
        <v>55137836</v>
      </c>
      <c r="D15" s="15">
        <v>49277745</v>
      </c>
    </row>
    <row r="16" spans="1:4" x14ac:dyDescent="0.3">
      <c r="A16" s="6">
        <v>10</v>
      </c>
      <c r="B16" s="7" t="s">
        <v>12</v>
      </c>
      <c r="C16" s="8">
        <v>87961473</v>
      </c>
      <c r="D16" s="15">
        <v>93069414</v>
      </c>
    </row>
    <row r="17" spans="1:4" x14ac:dyDescent="0.3">
      <c r="A17" s="6">
        <v>11</v>
      </c>
      <c r="B17" s="7" t="s">
        <v>13</v>
      </c>
      <c r="C17" s="8">
        <v>4216415</v>
      </c>
      <c r="D17" s="15">
        <v>3544759</v>
      </c>
    </row>
    <row r="18" spans="1:4" x14ac:dyDescent="0.3">
      <c r="A18" s="4">
        <v>12</v>
      </c>
      <c r="B18" s="9" t="s">
        <v>14</v>
      </c>
      <c r="C18" s="10">
        <v>147315724</v>
      </c>
      <c r="D18" s="16">
        <f>SUM(D15:D17)</f>
        <v>145891918</v>
      </c>
    </row>
    <row r="19" spans="1:4" x14ac:dyDescent="0.3">
      <c r="A19" s="6">
        <v>13</v>
      </c>
      <c r="B19" s="7" t="s">
        <v>15</v>
      </c>
      <c r="C19" s="8">
        <v>168754740</v>
      </c>
      <c r="D19" s="15">
        <v>187263424</v>
      </c>
    </row>
    <row r="20" spans="1:4" x14ac:dyDescent="0.3">
      <c r="A20" s="6">
        <v>14</v>
      </c>
      <c r="B20" s="7" t="s">
        <v>16</v>
      </c>
      <c r="C20" s="8">
        <v>32873491</v>
      </c>
      <c r="D20" s="15">
        <v>27987975</v>
      </c>
    </row>
    <row r="21" spans="1:4" x14ac:dyDescent="0.3">
      <c r="A21" s="6">
        <v>15</v>
      </c>
      <c r="B21" s="7" t="s">
        <v>17</v>
      </c>
      <c r="C21" s="8">
        <v>36377106</v>
      </c>
      <c r="D21" s="15">
        <v>36173339</v>
      </c>
    </row>
    <row r="22" spans="1:4" x14ac:dyDescent="0.3">
      <c r="A22" s="4">
        <v>16</v>
      </c>
      <c r="B22" s="9" t="s">
        <v>18</v>
      </c>
      <c r="C22" s="10">
        <v>238005337</v>
      </c>
      <c r="D22" s="16">
        <f>SUM(D19:D21)</f>
        <v>251424738</v>
      </c>
    </row>
    <row r="23" spans="1:4" x14ac:dyDescent="0.3">
      <c r="A23" s="4">
        <v>17</v>
      </c>
      <c r="B23" s="9" t="s">
        <v>19</v>
      </c>
      <c r="C23" s="10">
        <v>133689774</v>
      </c>
      <c r="D23" s="16">
        <v>74892953</v>
      </c>
    </row>
    <row r="24" spans="1:4" x14ac:dyDescent="0.3">
      <c r="A24" s="4">
        <v>18</v>
      </c>
      <c r="B24" s="9" t="s">
        <v>20</v>
      </c>
      <c r="C24" s="10">
        <v>246990217</v>
      </c>
      <c r="D24" s="16">
        <v>287640881</v>
      </c>
    </row>
    <row r="25" spans="1:4" ht="31.2" x14ac:dyDescent="0.3">
      <c r="A25" s="4">
        <v>19</v>
      </c>
      <c r="B25" s="9" t="s">
        <v>21</v>
      </c>
      <c r="C25" s="10">
        <v>152963969</v>
      </c>
      <c r="D25" s="16">
        <f>D9+D14-D18-D22-D23-D24</f>
        <v>227283138</v>
      </c>
    </row>
    <row r="26" spans="1:4" ht="31.2" x14ac:dyDescent="0.3">
      <c r="A26" s="6">
        <v>20</v>
      </c>
      <c r="B26" s="7" t="s">
        <v>22</v>
      </c>
      <c r="C26" s="8">
        <v>12</v>
      </c>
      <c r="D26" s="15">
        <v>0</v>
      </c>
    </row>
    <row r="27" spans="1:4" ht="31.2" x14ac:dyDescent="0.3">
      <c r="A27" s="4">
        <v>21</v>
      </c>
      <c r="B27" s="9" t="s">
        <v>23</v>
      </c>
      <c r="C27" s="10">
        <v>12</v>
      </c>
      <c r="D27" s="15">
        <v>0</v>
      </c>
    </row>
    <row r="28" spans="1:4" ht="31.2" x14ac:dyDescent="0.3">
      <c r="A28" s="4">
        <v>22</v>
      </c>
      <c r="B28" s="9" t="s">
        <v>24</v>
      </c>
      <c r="C28" s="10">
        <v>12</v>
      </c>
      <c r="D28" s="16">
        <f>SUM(D26:D27)</f>
        <v>0</v>
      </c>
    </row>
    <row r="29" spans="1:4" ht="31.2" x14ac:dyDescent="0.3">
      <c r="A29" s="4">
        <v>23</v>
      </c>
      <c r="B29" s="9" t="s">
        <v>25</v>
      </c>
      <c r="C29" s="10">
        <v>152963981</v>
      </c>
      <c r="D29" s="16">
        <f>D25+D28</f>
        <v>227283138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File Jolán</cp:lastModifiedBy>
  <cp:lastPrinted>2021-05-03T13:15:29Z</cp:lastPrinted>
  <dcterms:created xsi:type="dcterms:W3CDTF">2021-04-14T08:43:37Z</dcterms:created>
  <dcterms:modified xsi:type="dcterms:W3CDTF">2021-05-03T13:15:35Z</dcterms:modified>
</cp:coreProperties>
</file>