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6" i="1"/>
  <c r="D26" i="1"/>
  <c r="E25" i="1"/>
  <c r="E26" i="1" s="1"/>
  <c r="E24" i="1"/>
  <c r="E21" i="1"/>
  <c r="E20" i="1"/>
  <c r="E19" i="1"/>
  <c r="E18" i="1"/>
  <c r="E17" i="1"/>
  <c r="E16" i="1"/>
  <c r="E15" i="1"/>
  <c r="F14" i="1"/>
  <c r="F22" i="1" s="1"/>
  <c r="F28" i="1" s="1"/>
  <c r="D14" i="1"/>
  <c r="D22" i="1" s="1"/>
  <c r="D28" i="1" s="1"/>
  <c r="E13" i="1"/>
  <c r="E12" i="1"/>
  <c r="E11" i="1"/>
  <c r="E10" i="1"/>
  <c r="E14" i="1" s="1"/>
  <c r="E22" i="1" s="1"/>
  <c r="E28" i="1" s="1"/>
</calcChain>
</file>

<file path=xl/sharedStrings.xml><?xml version="1.0" encoding="utf-8"?>
<sst xmlns="http://schemas.openxmlformats.org/spreadsheetml/2006/main" count="43" uniqueCount="42">
  <si>
    <t>Klárafalva Községi Önkormányzat a 2019. évi LXXI. törvény alapján a helyi önkormányzatok általános működésének és ágazati feladatainak 2020. évi támogatás teljesítése jogcímenként</t>
  </si>
  <si>
    <t>adatok Ft-ban</t>
  </si>
  <si>
    <t>2020 . évi eredeti ei.</t>
  </si>
  <si>
    <t>Módosítás</t>
  </si>
  <si>
    <t>Módosított ei. 2020.12.31.</t>
  </si>
  <si>
    <t>Teljesítés 2020.12.31</t>
  </si>
  <si>
    <t>I.</t>
  </si>
  <si>
    <t>A helyi önkormányzatok működésének általános támogatása</t>
  </si>
  <si>
    <t>I.1.ba)</t>
  </si>
  <si>
    <t>A zöldterület-gazdálkodással kapcsolatos feladatok ellátásának támogatása</t>
  </si>
  <si>
    <t>I.1.bb)</t>
  </si>
  <si>
    <t>Közvilágítás fenntartásának támogatása</t>
  </si>
  <si>
    <t>I.1.bc)</t>
  </si>
  <si>
    <t>Köztemető fenntartással kapcsolatos feladatok támogatása</t>
  </si>
  <si>
    <t>I.1.bd)</t>
  </si>
  <si>
    <t>Közutak fenntartásának támogatása</t>
  </si>
  <si>
    <t>I.1.b)</t>
  </si>
  <si>
    <t>Település-üzemeltetéshez kapcsolódó feladatellátás támogatása</t>
  </si>
  <si>
    <t>I.1.c)</t>
  </si>
  <si>
    <t>Egyéb önkormányzati feladatok támogatása</t>
  </si>
  <si>
    <t>I.1.d)</t>
  </si>
  <si>
    <t>Lakott külterülettel kapcsolatos feladatok támogatása</t>
  </si>
  <si>
    <t>V. I.1.</t>
  </si>
  <si>
    <t>Kiegészítés I.1. jogcímekhez</t>
  </si>
  <si>
    <t>I.6.</t>
  </si>
  <si>
    <t>Bérkompenzáció</t>
  </si>
  <si>
    <t>Polgármesteri illetmény támogatása</t>
  </si>
  <si>
    <t>Szociális célú tűzifa- kiegészítő támogatás</t>
  </si>
  <si>
    <t>Rendkívüli önkormányzati támogatás- kiegészítő támogatás</t>
  </si>
  <si>
    <t>I.1. - V.</t>
  </si>
  <si>
    <t>A települési önkormányzatok működésének támogatása beszámítás és kiegészítés után</t>
  </si>
  <si>
    <t>III.2.</t>
  </si>
  <si>
    <t>A települési önkormányzatok szociális feladatainak egyéb támogatása</t>
  </si>
  <si>
    <t xml:space="preserve">III.3.e </t>
  </si>
  <si>
    <t>Falugondnoki szolgáltatás + szoc. ágazati kieg. pótlék</t>
  </si>
  <si>
    <t>III.5.c.</t>
  </si>
  <si>
    <t>A rászoruló gyermekek intézményen kívüli szünidei étkeztetésének támogatása</t>
  </si>
  <si>
    <t>III.</t>
  </si>
  <si>
    <t>A települési önkormányzatok szociális, gyermekjóléti és gyermekétkeztetési feladatainak támogatása</t>
  </si>
  <si>
    <t>IV. 1. d.</t>
  </si>
  <si>
    <t>Települési önkormányzatok nyilvános könyvtári és a közművelődési feladatainak támogatása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</si>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</sst>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/>
    <xf numFmtId="0" fontId="1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wrapText="1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0" borderId="4" xfId="0" applyFont="1" applyFill="1" applyBorder="1"/>
    <xf numFmtId="0" fontId="2" fillId="0" borderId="5" xfId="0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0" xfId="0" applyNumberFormat="1" applyFont="1" applyFill="1" applyBorder="1"/>
    <xf numFmtId="0" fontId="1" fillId="0" borderId="7" xfId="0" applyFont="1" applyFill="1" applyBorder="1" applyAlignment="1">
      <alignment horizontal="right"/>
    </xf>
    <xf numFmtId="0" fontId="1" fillId="0" borderId="8" xfId="0" applyFont="1" applyFill="1" applyBorder="1" applyAlignment="1">
      <alignment wrapText="1"/>
    </xf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1" fillId="0" borderId="0" xfId="0" applyNumberFormat="1" applyFont="1" applyFill="1" applyBorder="1"/>
    <xf numFmtId="0" fontId="1" fillId="0" borderId="8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3" fillId="0" borderId="0" xfId="0" applyNumberFormat="1" applyFont="1" applyFill="1" applyBorder="1"/>
    <xf numFmtId="0" fontId="1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9" xfId="0" applyFont="1" applyFill="1" applyBorder="1"/>
    <xf numFmtId="0" fontId="2" fillId="0" borderId="8" xfId="0" applyFont="1" applyFill="1" applyBorder="1" applyAlignment="1">
      <alignment wrapText="1"/>
    </xf>
    <xf numFmtId="0" fontId="2" fillId="0" borderId="10" xfId="0" applyFont="1" applyFill="1" applyBorder="1"/>
    <xf numFmtId="0" fontId="2" fillId="0" borderId="11" xfId="0" applyFont="1" applyFill="1" applyBorder="1" applyAlignment="1">
      <alignment wrapText="1"/>
    </xf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0" fontId="2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0" fontId="1" fillId="2" borderId="0" xfId="0" applyFont="1" applyFill="1"/>
    <xf numFmtId="0" fontId="1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workbookViewId="0">
      <selection sqref="A1:XFD1048576"/>
    </sheetView>
  </sheetViews>
  <sheetFormatPr defaultColWidth="9.109375" defaultRowHeight="18" x14ac:dyDescent="0.35"/>
  <cols>
    <col min="1" max="1" width="9.109375" style="1"/>
    <col min="2" max="2" width="12.5546875" style="1" customWidth="1"/>
    <col min="3" max="3" width="71.33203125" style="1" customWidth="1"/>
    <col min="4" max="4" width="19.5546875" style="44" customWidth="1"/>
    <col min="5" max="5" width="19.44140625" style="1" customWidth="1"/>
    <col min="6" max="6" width="18.5546875" style="1" customWidth="1"/>
    <col min="7" max="7" width="20.33203125" style="1" customWidth="1"/>
    <col min="8" max="8" width="15" style="45" customWidth="1"/>
    <col min="9" max="9" width="13.6640625" style="45" customWidth="1"/>
    <col min="10" max="10" width="14.88671875" style="45" customWidth="1"/>
    <col min="11" max="16384" width="9.109375" style="1"/>
  </cols>
  <sheetData>
    <row r="1" spans="2:10" ht="18" customHeight="1" x14ac:dyDescent="0.35">
      <c r="B1" s="2" t="s">
        <v>0</v>
      </c>
      <c r="C1" s="2"/>
      <c r="D1" s="2"/>
      <c r="E1" s="2"/>
      <c r="F1" s="2"/>
      <c r="G1" s="2"/>
      <c r="H1" s="2"/>
      <c r="I1" s="3"/>
      <c r="J1" s="3"/>
    </row>
    <row r="2" spans="2:10" x14ac:dyDescent="0.35">
      <c r="B2" s="4"/>
      <c r="C2" s="4"/>
      <c r="D2" s="4"/>
      <c r="E2" s="4"/>
      <c r="F2" s="4"/>
      <c r="G2" s="4"/>
      <c r="H2" s="3"/>
      <c r="I2" s="3"/>
      <c r="J2" s="3"/>
    </row>
    <row r="3" spans="2:10" x14ac:dyDescent="0.35">
      <c r="B3" s="4"/>
      <c r="C3" s="4"/>
      <c r="D3" s="4"/>
      <c r="E3" s="4"/>
      <c r="F3" s="4"/>
      <c r="G3" s="4"/>
      <c r="H3" s="3"/>
      <c r="I3" s="3"/>
      <c r="J3" s="3"/>
    </row>
    <row r="4" spans="2:10" x14ac:dyDescent="0.35">
      <c r="B4" s="4"/>
      <c r="C4" s="4"/>
      <c r="D4" s="4"/>
      <c r="E4" s="4"/>
      <c r="F4" s="4"/>
      <c r="G4" s="4"/>
      <c r="H4" s="3"/>
      <c r="I4" s="3"/>
      <c r="J4" s="3"/>
    </row>
    <row r="5" spans="2:10" x14ac:dyDescent="0.35">
      <c r="B5" s="4"/>
      <c r="C5" s="4"/>
      <c r="D5" s="4"/>
      <c r="E5" s="4"/>
      <c r="F5" s="4"/>
      <c r="G5" s="4"/>
      <c r="H5" s="3"/>
      <c r="I5" s="3"/>
      <c r="J5" s="3"/>
    </row>
    <row r="6" spans="2:10" x14ac:dyDescent="0.35">
      <c r="B6" s="4"/>
      <c r="C6" s="4"/>
      <c r="D6" s="4"/>
      <c r="E6" s="4"/>
      <c r="F6" s="4"/>
      <c r="G6" s="4"/>
      <c r="H6" s="3"/>
      <c r="I6" s="3"/>
      <c r="J6" s="3"/>
    </row>
    <row r="7" spans="2:10" ht="18.600000000000001" thickBot="1" x14ac:dyDescent="0.4">
      <c r="B7" s="5" t="s">
        <v>1</v>
      </c>
      <c r="C7" s="5"/>
      <c r="D7" s="4"/>
      <c r="E7" s="4"/>
      <c r="F7" s="4"/>
      <c r="G7" s="5"/>
      <c r="H7" s="5"/>
      <c r="I7" s="5"/>
      <c r="J7" s="3"/>
    </row>
    <row r="8" spans="2:10" ht="36.6" thickBot="1" x14ac:dyDescent="0.4">
      <c r="B8" s="6"/>
      <c r="C8" s="7"/>
      <c r="D8" s="8" t="s">
        <v>2</v>
      </c>
      <c r="E8" s="9" t="s">
        <v>3</v>
      </c>
      <c r="F8" s="10" t="s">
        <v>4</v>
      </c>
      <c r="G8" s="11" t="s">
        <v>5</v>
      </c>
      <c r="H8" s="12"/>
      <c r="I8" s="12"/>
      <c r="J8" s="12"/>
    </row>
    <row r="9" spans="2:10" x14ac:dyDescent="0.35">
      <c r="B9" s="13" t="s">
        <v>6</v>
      </c>
      <c r="C9" s="14" t="s">
        <v>7</v>
      </c>
      <c r="D9" s="15"/>
      <c r="E9" s="15"/>
      <c r="F9" s="15"/>
      <c r="G9" s="16"/>
      <c r="H9" s="17"/>
      <c r="I9" s="17"/>
      <c r="J9" s="17"/>
    </row>
    <row r="10" spans="2:10" ht="36" x14ac:dyDescent="0.35">
      <c r="B10" s="18" t="s">
        <v>8</v>
      </c>
      <c r="C10" s="19" t="s">
        <v>9</v>
      </c>
      <c r="D10" s="20">
        <v>1353240</v>
      </c>
      <c r="E10" s="20">
        <f>F10-D10</f>
        <v>0</v>
      </c>
      <c r="F10" s="20">
        <v>1353240</v>
      </c>
      <c r="G10" s="21">
        <v>1353240</v>
      </c>
      <c r="H10" s="22"/>
      <c r="I10" s="22"/>
      <c r="J10" s="22"/>
    </row>
    <row r="11" spans="2:10" x14ac:dyDescent="0.35">
      <c r="B11" s="18" t="s">
        <v>10</v>
      </c>
      <c r="C11" s="23" t="s">
        <v>11</v>
      </c>
      <c r="D11" s="20">
        <v>2432000</v>
      </c>
      <c r="E11" s="20">
        <f t="shared" ref="E11:E13" si="0">F11-D11</f>
        <v>0</v>
      </c>
      <c r="F11" s="20">
        <v>2432000</v>
      </c>
      <c r="G11" s="21">
        <v>2432000</v>
      </c>
      <c r="H11" s="22"/>
      <c r="I11" s="22"/>
      <c r="J11" s="22"/>
    </row>
    <row r="12" spans="2:10" x14ac:dyDescent="0.35">
      <c r="B12" s="18" t="s">
        <v>12</v>
      </c>
      <c r="C12" s="23" t="s">
        <v>13</v>
      </c>
      <c r="D12" s="20">
        <v>694899</v>
      </c>
      <c r="E12" s="20">
        <f t="shared" si="0"/>
        <v>0</v>
      </c>
      <c r="F12" s="20">
        <v>694899</v>
      </c>
      <c r="G12" s="21">
        <v>694899</v>
      </c>
      <c r="H12" s="22"/>
      <c r="I12" s="22"/>
      <c r="J12" s="22"/>
    </row>
    <row r="13" spans="2:10" x14ac:dyDescent="0.35">
      <c r="B13" s="18" t="s">
        <v>14</v>
      </c>
      <c r="C13" s="23" t="s">
        <v>15</v>
      </c>
      <c r="D13" s="20">
        <v>1763790</v>
      </c>
      <c r="E13" s="20">
        <f t="shared" si="0"/>
        <v>0</v>
      </c>
      <c r="F13" s="20">
        <v>1763790</v>
      </c>
      <c r="G13" s="21">
        <v>1763790</v>
      </c>
      <c r="H13" s="22"/>
      <c r="I13" s="22"/>
      <c r="J13" s="22"/>
    </row>
    <row r="14" spans="2:10" x14ac:dyDescent="0.35">
      <c r="B14" s="24" t="s">
        <v>16</v>
      </c>
      <c r="C14" s="25" t="s">
        <v>17</v>
      </c>
      <c r="D14" s="26">
        <f>SUM(D10:D13)</f>
        <v>6243929</v>
      </c>
      <c r="E14" s="26">
        <f>SUM(E10:E13)</f>
        <v>0</v>
      </c>
      <c r="F14" s="26">
        <f>SUM(F10:F13)</f>
        <v>6243929</v>
      </c>
      <c r="G14" s="27">
        <v>6243929</v>
      </c>
      <c r="H14" s="28"/>
      <c r="I14" s="17"/>
      <c r="J14" s="28"/>
    </row>
    <row r="15" spans="2:10" x14ac:dyDescent="0.35">
      <c r="B15" s="29" t="s">
        <v>18</v>
      </c>
      <c r="C15" s="23" t="s">
        <v>19</v>
      </c>
      <c r="D15" s="30">
        <v>5000000</v>
      </c>
      <c r="E15" s="30">
        <f>F15-D15</f>
        <v>0</v>
      </c>
      <c r="F15" s="20">
        <v>5000000</v>
      </c>
      <c r="G15" s="31">
        <v>5000000</v>
      </c>
      <c r="H15" s="22"/>
      <c r="I15" s="32"/>
      <c r="J15" s="22"/>
    </row>
    <row r="16" spans="2:10" x14ac:dyDescent="0.35">
      <c r="B16" s="29" t="s">
        <v>20</v>
      </c>
      <c r="C16" s="23" t="s">
        <v>21</v>
      </c>
      <c r="D16" s="20">
        <v>12750</v>
      </c>
      <c r="E16" s="30">
        <f t="shared" ref="E16:E21" si="1">F16-D16</f>
        <v>0</v>
      </c>
      <c r="F16" s="20">
        <v>12750</v>
      </c>
      <c r="G16" s="21">
        <v>12750</v>
      </c>
      <c r="H16" s="22"/>
      <c r="I16" s="22"/>
      <c r="J16" s="22"/>
    </row>
    <row r="17" spans="2:10" x14ac:dyDescent="0.35">
      <c r="B17" s="29" t="s">
        <v>22</v>
      </c>
      <c r="C17" s="23" t="s">
        <v>23</v>
      </c>
      <c r="D17" s="20">
        <v>3001281</v>
      </c>
      <c r="E17" s="30">
        <f t="shared" si="1"/>
        <v>0</v>
      </c>
      <c r="F17" s="20">
        <v>3001281</v>
      </c>
      <c r="G17" s="21">
        <v>3001281</v>
      </c>
      <c r="H17" s="22"/>
      <c r="I17" s="22"/>
      <c r="J17" s="22"/>
    </row>
    <row r="18" spans="2:10" x14ac:dyDescent="0.35">
      <c r="B18" s="29" t="s">
        <v>24</v>
      </c>
      <c r="C18" s="23" t="s">
        <v>25</v>
      </c>
      <c r="D18" s="20">
        <v>0</v>
      </c>
      <c r="E18" s="30">
        <f t="shared" si="1"/>
        <v>202423</v>
      </c>
      <c r="F18" s="20">
        <v>202423</v>
      </c>
      <c r="G18" s="21">
        <v>202423</v>
      </c>
      <c r="H18" s="22"/>
      <c r="I18" s="22"/>
      <c r="J18" s="22"/>
    </row>
    <row r="19" spans="2:10" x14ac:dyDescent="0.35">
      <c r="B19" s="29" t="s">
        <v>24</v>
      </c>
      <c r="C19" s="23" t="s">
        <v>26</v>
      </c>
      <c r="D19" s="20">
        <v>512400</v>
      </c>
      <c r="E19" s="30">
        <f t="shared" si="1"/>
        <v>0</v>
      </c>
      <c r="F19" s="20">
        <v>512400</v>
      </c>
      <c r="G19" s="21">
        <v>512400</v>
      </c>
      <c r="H19" s="22"/>
      <c r="I19" s="22"/>
      <c r="J19" s="22"/>
    </row>
    <row r="20" spans="2:10" x14ac:dyDescent="0.35">
      <c r="B20" s="29"/>
      <c r="C20" s="23" t="s">
        <v>27</v>
      </c>
      <c r="D20" s="20"/>
      <c r="E20" s="30">
        <f t="shared" si="1"/>
        <v>640080</v>
      </c>
      <c r="F20" s="20">
        <v>640080</v>
      </c>
      <c r="G20" s="21">
        <v>640080</v>
      </c>
      <c r="H20" s="22"/>
      <c r="I20" s="22"/>
      <c r="J20" s="22"/>
    </row>
    <row r="21" spans="2:10" x14ac:dyDescent="0.35">
      <c r="B21" s="29"/>
      <c r="C21" s="23" t="s">
        <v>28</v>
      </c>
      <c r="D21" s="23"/>
      <c r="E21" s="30">
        <f t="shared" si="1"/>
        <v>1955402</v>
      </c>
      <c r="F21" s="20">
        <v>1955402</v>
      </c>
      <c r="G21" s="33">
        <v>1955402</v>
      </c>
      <c r="H21" s="22"/>
      <c r="I21" s="22"/>
      <c r="J21" s="22"/>
    </row>
    <row r="22" spans="2:10" ht="36" x14ac:dyDescent="0.35">
      <c r="B22" s="24" t="s">
        <v>29</v>
      </c>
      <c r="C22" s="34" t="s">
        <v>30</v>
      </c>
      <c r="D22" s="26">
        <f>SUM(D14:D21)</f>
        <v>14770360</v>
      </c>
      <c r="E22" s="26">
        <f>SUM(E14:E21)</f>
        <v>2797905</v>
      </c>
      <c r="F22" s="26">
        <f>F14+F15+F16+F17+F18+F19+F20+F21</f>
        <v>17568265</v>
      </c>
      <c r="G22" s="27">
        <v>17568265</v>
      </c>
      <c r="H22" s="17"/>
      <c r="I22" s="17"/>
      <c r="J22" s="17"/>
    </row>
    <row r="23" spans="2:10" ht="36" x14ac:dyDescent="0.35">
      <c r="B23" s="29" t="s">
        <v>31</v>
      </c>
      <c r="C23" s="19" t="s">
        <v>32</v>
      </c>
      <c r="D23" s="20">
        <v>4517000</v>
      </c>
      <c r="E23" s="20">
        <v>0</v>
      </c>
      <c r="F23" s="20">
        <v>4517000</v>
      </c>
      <c r="G23" s="21">
        <v>4517000</v>
      </c>
      <c r="H23" s="22"/>
      <c r="I23" s="22"/>
      <c r="J23" s="22"/>
    </row>
    <row r="24" spans="2:10" x14ac:dyDescent="0.35">
      <c r="B24" s="29" t="s">
        <v>33</v>
      </c>
      <c r="C24" s="19" t="s">
        <v>34</v>
      </c>
      <c r="D24" s="20">
        <v>4250000</v>
      </c>
      <c r="E24" s="20">
        <f t="shared" ref="E24:E25" si="2">F24-D24</f>
        <v>867096</v>
      </c>
      <c r="F24" s="20">
        <v>5117096</v>
      </c>
      <c r="G24" s="21">
        <v>5117096</v>
      </c>
      <c r="H24" s="22"/>
      <c r="I24" s="22"/>
      <c r="J24" s="22"/>
    </row>
    <row r="25" spans="2:10" ht="36" x14ac:dyDescent="0.35">
      <c r="B25" s="29" t="s">
        <v>35</v>
      </c>
      <c r="C25" s="19" t="s">
        <v>36</v>
      </c>
      <c r="D25" s="20">
        <v>226290</v>
      </c>
      <c r="E25" s="20">
        <f t="shared" si="2"/>
        <v>-64410</v>
      </c>
      <c r="F25" s="20">
        <v>161880</v>
      </c>
      <c r="G25" s="21">
        <v>161880</v>
      </c>
      <c r="H25" s="22"/>
      <c r="I25" s="22"/>
      <c r="J25" s="22"/>
    </row>
    <row r="26" spans="2:10" ht="36" x14ac:dyDescent="0.35">
      <c r="B26" s="24" t="s">
        <v>37</v>
      </c>
      <c r="C26" s="34" t="s">
        <v>38</v>
      </c>
      <c r="D26" s="26">
        <f t="shared" ref="D26" si="3">SUM(D23:D25)</f>
        <v>8993290</v>
      </c>
      <c r="E26" s="26">
        <f>SUM(E23:E25)</f>
        <v>802686</v>
      </c>
      <c r="F26" s="26">
        <f>SUM(F23:F25)</f>
        <v>9795976</v>
      </c>
      <c r="G26" s="26">
        <v>9795976</v>
      </c>
      <c r="H26" s="17"/>
      <c r="I26" s="17"/>
      <c r="J26" s="17"/>
    </row>
    <row r="27" spans="2:10" s="39" customFormat="1" ht="36.6" thickBot="1" x14ac:dyDescent="0.4">
      <c r="B27" s="35" t="s">
        <v>39</v>
      </c>
      <c r="C27" s="36" t="s">
        <v>40</v>
      </c>
      <c r="D27" s="37">
        <v>1800000</v>
      </c>
      <c r="E27" s="37">
        <f>F27-D27</f>
        <v>221880</v>
      </c>
      <c r="F27" s="37">
        <v>2021880</v>
      </c>
      <c r="G27" s="38">
        <v>2021880</v>
      </c>
      <c r="H27" s="17"/>
      <c r="I27" s="17"/>
      <c r="J27" s="17"/>
    </row>
    <row r="28" spans="2:10" ht="18.600000000000001" thickBot="1" x14ac:dyDescent="0.4">
      <c r="B28" s="40" t="s">
        <v>41</v>
      </c>
      <c r="C28" s="41"/>
      <c r="D28" s="42">
        <f t="shared" ref="D28:F28" si="4">D22+D26+D27</f>
        <v>25563650</v>
      </c>
      <c r="E28" s="42">
        <f t="shared" si="4"/>
        <v>3822471</v>
      </c>
      <c r="F28" s="42">
        <f t="shared" si="4"/>
        <v>29386121</v>
      </c>
      <c r="G28" s="43">
        <v>29386121</v>
      </c>
      <c r="H28" s="17"/>
      <c r="I28" s="17"/>
      <c r="J28" s="17"/>
    </row>
    <row r="29" spans="2:10" x14ac:dyDescent="0.35">
      <c r="B29" s="4"/>
      <c r="C29" s="4"/>
      <c r="D29" s="4"/>
      <c r="E29" s="4"/>
      <c r="F29" s="4"/>
      <c r="G29" s="4"/>
      <c r="H29" s="3"/>
      <c r="I29" s="3"/>
      <c r="J29" s="3"/>
    </row>
    <row r="30" spans="2:10" x14ac:dyDescent="0.35">
      <c r="B30" s="4"/>
      <c r="C30" s="4"/>
      <c r="D30" s="4"/>
      <c r="E30" s="4"/>
      <c r="F30" s="4"/>
      <c r="G30" s="4"/>
      <c r="H30" s="3"/>
      <c r="I30" s="3"/>
      <c r="J30" s="3"/>
    </row>
  </sheetData>
  <mergeCells count="3">
    <mergeCell ref="B1:H1"/>
    <mergeCell ref="B7:C7"/>
    <mergeCell ref="G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2021-06-03T14:00:43Z</dcterms:created>
  <dcterms:modified xsi:type="dcterms:W3CDTF">2021-06-03T14:01:32Z</dcterms:modified>
</cp:coreProperties>
</file>