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zárszámadás loclex mell\"/>
    </mc:Choice>
  </mc:AlternateContent>
  <bookViews>
    <workbookView xWindow="0" yWindow="0" windowWidth="20160" windowHeight="902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E29" i="1"/>
  <c r="E28" i="1"/>
  <c r="E27" i="1"/>
  <c r="D26" i="1"/>
  <c r="E25" i="1"/>
  <c r="E24" i="1"/>
  <c r="E23" i="1"/>
  <c r="E22" i="1"/>
  <c r="E16" i="1"/>
  <c r="E15" i="1"/>
  <c r="E14" i="1"/>
  <c r="E12" i="1"/>
  <c r="E11" i="1"/>
  <c r="E9" i="1"/>
  <c r="E8" i="1"/>
  <c r="E26" i="1" s="1"/>
  <c r="E30" i="1" s="1"/>
</calcChain>
</file>

<file path=xl/sharedStrings.xml><?xml version="1.0" encoding="utf-8"?>
<sst xmlns="http://schemas.openxmlformats.org/spreadsheetml/2006/main" count="30" uniqueCount="30">
  <si>
    <t>Klárafalva Községi Önkormányzat részesedéseinek alakulása 2020.évben</t>
  </si>
  <si>
    <t>adatok Ft-ban</t>
  </si>
  <si>
    <t>Részesedések, kötelezettségek alakulása   2020. december 31.</t>
  </si>
  <si>
    <t>Megnevezés</t>
  </si>
  <si>
    <t>Előző időszak</t>
  </si>
  <si>
    <t>Módosítások</t>
  </si>
  <si>
    <t>Tárgyidőszak</t>
  </si>
  <si>
    <t>A/III/1        Tartós részesedések</t>
  </si>
  <si>
    <t>A/III/1a        - ebből: tartós részesedések jegybankban</t>
  </si>
  <si>
    <t>A/III/1b        - ebből: tartós részesedések nem pénzügyi vállalkozásban</t>
  </si>
  <si>
    <t>A/III/1c       - ebből: tartós részesedések pénzügyi vállalkozásban</t>
  </si>
  <si>
    <t>A/III/1d        - ebből: tartós részesedések társulásban</t>
  </si>
  <si>
    <t xml:space="preserve">A/III/1e        - ebből: egyéb tartós részesedések </t>
  </si>
  <si>
    <t xml:space="preserve">Makó-Térségi Viziközmű </t>
  </si>
  <si>
    <t xml:space="preserve">Maros-völgyi LEADER Egyesület </t>
  </si>
  <si>
    <t xml:space="preserve">Csongrád Megyei Településtisztasági Kft. </t>
  </si>
  <si>
    <t>ClaraLand Kht.</t>
  </si>
  <si>
    <t>Alföldvíz Zrt.</t>
  </si>
  <si>
    <t>Szegedi Hulladékgazdálkodási Nonprofit Kft.</t>
  </si>
  <si>
    <t>Sváb Falu Építőipari és Szolgáltató Szociális Szövetkezet</t>
  </si>
  <si>
    <t>Artisan Tiles Kerámiakészítő Szociális Szövetkezet</t>
  </si>
  <si>
    <t xml:space="preserve">A/III/2        Tartós hitelviszonyt megtestesítő értékpapírok 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</si>
  <si>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</si>
  <si>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</si>
  <si>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</si>
  <si>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 xml:space="preserve">A/III        Befektetett pénzügyi eszközök (=A/III/1+A/III/2+A/III/3) </t>
  </si>
  <si>
    <t>A/IV/1        Koncesszióba, vagyonkezelésbe adott eszközök</t>
  </si>
  <si>
    <t>A/IV/2        Koncesszióba, vagyonkezelésbe adott eszközök értékhelyesbítése</t>
  </si>
  <si>
    <t xml:space="preserve">A/IV        Koncesszióba, vagyonkezelésbe adott eszközök (=A/IV/1+A/IV/2) </t>
  </si>
  <si>
    <t xml:space="preserve">Részesedések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</si>
</sst>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0" fontId="6" fillId="0" borderId="0" xfId="0" applyFont="1"/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3" fontId="3" fillId="0" borderId="14" xfId="0" applyNumberFormat="1" applyFont="1" applyFill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5" fillId="0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sqref="A1:XFD1048576"/>
    </sheetView>
  </sheetViews>
  <sheetFormatPr defaultColWidth="8.88671875" defaultRowHeight="13.8" x14ac:dyDescent="0.25"/>
  <cols>
    <col min="1" max="1" width="8.109375" style="2" customWidth="1"/>
    <col min="2" max="2" width="78.6640625" style="2" customWidth="1"/>
    <col min="3" max="3" width="16.109375" style="2" customWidth="1"/>
    <col min="4" max="4" width="15.6640625" style="2" customWidth="1"/>
    <col min="5" max="5" width="18.6640625" style="2" customWidth="1"/>
    <col min="6" max="16384" width="8.88671875" style="2"/>
  </cols>
  <sheetData>
    <row r="1" spans="1:5" ht="15.6" x14ac:dyDescent="0.3">
      <c r="A1" s="1" t="s">
        <v>0</v>
      </c>
      <c r="B1" s="1"/>
      <c r="C1" s="1"/>
      <c r="D1" s="1"/>
      <c r="E1" s="1"/>
    </row>
    <row r="2" spans="1:5" ht="15.6" x14ac:dyDescent="0.3">
      <c r="A2" s="3"/>
      <c r="B2" s="3"/>
      <c r="C2" s="3"/>
      <c r="D2" s="3"/>
      <c r="E2" s="3"/>
    </row>
    <row r="3" spans="1:5" ht="15.6" x14ac:dyDescent="0.3">
      <c r="A3" s="3"/>
      <c r="B3" s="3"/>
      <c r="C3" s="3"/>
      <c r="D3" s="4" t="s">
        <v>1</v>
      </c>
      <c r="E3" s="3"/>
    </row>
    <row r="4" spans="1:5" ht="14.4" thickBot="1" x14ac:dyDescent="0.3">
      <c r="A4" s="5"/>
      <c r="B4" s="5"/>
      <c r="C4" s="5"/>
      <c r="D4" s="5"/>
      <c r="E4" s="5"/>
    </row>
    <row r="5" spans="1:5" s="5" customFormat="1" ht="14.4" thickBot="1" x14ac:dyDescent="0.3">
      <c r="A5" s="6" t="s">
        <v>2</v>
      </c>
      <c r="B5" s="7"/>
      <c r="C5" s="7"/>
      <c r="D5" s="7"/>
      <c r="E5" s="8"/>
    </row>
    <row r="6" spans="1:5" s="5" customFormat="1" x14ac:dyDescent="0.25">
      <c r="A6" s="9" t="s">
        <v>3</v>
      </c>
      <c r="B6" s="10"/>
      <c r="C6" s="11" t="s">
        <v>4</v>
      </c>
      <c r="D6" s="11" t="s">
        <v>5</v>
      </c>
      <c r="E6" s="12" t="s">
        <v>6</v>
      </c>
    </row>
    <row r="7" spans="1:5" s="5" customFormat="1" x14ac:dyDescent="0.25">
      <c r="A7" s="13"/>
      <c r="B7" s="14"/>
      <c r="C7" s="15"/>
      <c r="D7" s="15"/>
      <c r="E7" s="16"/>
    </row>
    <row r="8" spans="1:5" s="21" customFormat="1" x14ac:dyDescent="0.25">
      <c r="A8" s="17">
        <v>1</v>
      </c>
      <c r="B8" s="18" t="s">
        <v>7</v>
      </c>
      <c r="C8" s="19">
        <v>352000</v>
      </c>
      <c r="D8" s="19">
        <v>0</v>
      </c>
      <c r="E8" s="20">
        <f>SUM(E9:E13)</f>
        <v>258000</v>
      </c>
    </row>
    <row r="9" spans="1:5" x14ac:dyDescent="0.25">
      <c r="A9" s="22">
        <v>2</v>
      </c>
      <c r="B9" s="23" t="s">
        <v>8</v>
      </c>
      <c r="C9" s="24">
        <v>0</v>
      </c>
      <c r="D9" s="24">
        <v>0</v>
      </c>
      <c r="E9" s="25">
        <f t="shared" ref="E9:E29" si="0">C9+D9</f>
        <v>0</v>
      </c>
    </row>
    <row r="10" spans="1:5" x14ac:dyDescent="0.25">
      <c r="A10" s="22">
        <v>3</v>
      </c>
      <c r="B10" s="23" t="s">
        <v>9</v>
      </c>
      <c r="C10" s="24">
        <v>140000</v>
      </c>
      <c r="D10" s="24">
        <v>0</v>
      </c>
      <c r="E10" s="25">
        <v>46000</v>
      </c>
    </row>
    <row r="11" spans="1:5" x14ac:dyDescent="0.25">
      <c r="A11" s="22">
        <v>4</v>
      </c>
      <c r="B11" s="23" t="s">
        <v>10</v>
      </c>
      <c r="C11" s="24">
        <v>0</v>
      </c>
      <c r="D11" s="24">
        <v>0</v>
      </c>
      <c r="E11" s="25">
        <f t="shared" si="0"/>
        <v>0</v>
      </c>
    </row>
    <row r="12" spans="1:5" x14ac:dyDescent="0.25">
      <c r="A12" s="22">
        <v>5</v>
      </c>
      <c r="B12" s="23" t="s">
        <v>11</v>
      </c>
      <c r="C12" s="24">
        <v>0</v>
      </c>
      <c r="D12" s="24">
        <v>0</v>
      </c>
      <c r="E12" s="25">
        <f t="shared" si="0"/>
        <v>0</v>
      </c>
    </row>
    <row r="13" spans="1:5" x14ac:dyDescent="0.25">
      <c r="A13" s="22">
        <v>6</v>
      </c>
      <c r="B13" s="23" t="s">
        <v>12</v>
      </c>
      <c r="C13" s="24">
        <v>212000</v>
      </c>
      <c r="D13" s="24">
        <v>0</v>
      </c>
      <c r="E13" s="25">
        <v>212000</v>
      </c>
    </row>
    <row r="14" spans="1:5" x14ac:dyDescent="0.25">
      <c r="A14" s="22">
        <v>7</v>
      </c>
      <c r="B14" s="23" t="s">
        <v>13</v>
      </c>
      <c r="C14" s="24">
        <v>0</v>
      </c>
      <c r="D14" s="24">
        <v>0</v>
      </c>
      <c r="E14" s="25">
        <f t="shared" si="0"/>
        <v>0</v>
      </c>
    </row>
    <row r="15" spans="1:5" x14ac:dyDescent="0.25">
      <c r="A15" s="22">
        <v>8</v>
      </c>
      <c r="B15" s="23" t="s">
        <v>14</v>
      </c>
      <c r="C15" s="24">
        <v>0</v>
      </c>
      <c r="D15" s="24">
        <v>0</v>
      </c>
      <c r="E15" s="25">
        <f t="shared" si="0"/>
        <v>0</v>
      </c>
    </row>
    <row r="16" spans="1:5" x14ac:dyDescent="0.25">
      <c r="A16" s="22">
        <v>9</v>
      </c>
      <c r="B16" s="23" t="s">
        <v>15</v>
      </c>
      <c r="C16" s="26">
        <v>100000</v>
      </c>
      <c r="D16" s="24">
        <v>0</v>
      </c>
      <c r="E16" s="25">
        <f t="shared" si="0"/>
        <v>100000</v>
      </c>
    </row>
    <row r="17" spans="1:5" x14ac:dyDescent="0.25">
      <c r="A17" s="22">
        <v>10</v>
      </c>
      <c r="B17" s="23" t="s">
        <v>16</v>
      </c>
      <c r="C17" s="26">
        <v>0</v>
      </c>
      <c r="D17" s="24">
        <v>0</v>
      </c>
      <c r="E17" s="25">
        <v>0</v>
      </c>
    </row>
    <row r="18" spans="1:5" x14ac:dyDescent="0.25">
      <c r="A18" s="22">
        <v>11</v>
      </c>
      <c r="B18" s="23" t="s">
        <v>17</v>
      </c>
      <c r="C18" s="26">
        <v>140000</v>
      </c>
      <c r="D18" s="26">
        <v>0</v>
      </c>
      <c r="E18" s="25">
        <v>46000</v>
      </c>
    </row>
    <row r="19" spans="1:5" x14ac:dyDescent="0.25">
      <c r="A19" s="22">
        <v>12</v>
      </c>
      <c r="B19" s="23" t="s">
        <v>18</v>
      </c>
      <c r="C19" s="26">
        <v>100000</v>
      </c>
      <c r="D19" s="26">
        <v>0</v>
      </c>
      <c r="E19" s="25">
        <v>100000</v>
      </c>
    </row>
    <row r="20" spans="1:5" x14ac:dyDescent="0.25">
      <c r="A20" s="22">
        <v>13</v>
      </c>
      <c r="B20" s="23" t="s">
        <v>19</v>
      </c>
      <c r="C20" s="26">
        <v>6000</v>
      </c>
      <c r="D20" s="26">
        <v>0</v>
      </c>
      <c r="E20" s="25">
        <v>6000</v>
      </c>
    </row>
    <row r="21" spans="1:5" x14ac:dyDescent="0.25">
      <c r="A21" s="22">
        <v>14</v>
      </c>
      <c r="B21" s="23" t="s">
        <v>20</v>
      </c>
      <c r="C21" s="26">
        <v>6000</v>
      </c>
      <c r="D21" s="26">
        <v>0</v>
      </c>
      <c r="E21" s="25">
        <v>6000</v>
      </c>
    </row>
    <row r="22" spans="1:5" s="21" customFormat="1" x14ac:dyDescent="0.25">
      <c r="A22" s="22">
        <v>15</v>
      </c>
      <c r="B22" s="18" t="s">
        <v>21</v>
      </c>
      <c r="C22" s="19">
        <v>0</v>
      </c>
      <c r="D22" s="19">
        <v>0</v>
      </c>
      <c r="E22" s="20">
        <f t="shared" si="0"/>
        <v>0</v>
      </c>
    </row>
    <row r="23" spans="1:5" x14ac:dyDescent="0.25">
      <c r="A23" s="22">
        <v>16</v>
      </c>
      <c r="B23" s="23" t="s">
        <v>22</v>
      </c>
      <c r="C23" s="24">
        <v>0</v>
      </c>
      <c r="D23" s="24">
        <v>0</v>
      </c>
      <c r="E23" s="25">
        <f t="shared" si="0"/>
        <v>0</v>
      </c>
    </row>
    <row r="24" spans="1:5" x14ac:dyDescent="0.25">
      <c r="A24" s="22">
        <v>17</v>
      </c>
      <c r="B24" s="23" t="s">
        <v>23</v>
      </c>
      <c r="C24" s="24">
        <v>0</v>
      </c>
      <c r="D24" s="24">
        <v>0</v>
      </c>
      <c r="E24" s="25">
        <f t="shared" si="0"/>
        <v>0</v>
      </c>
    </row>
    <row r="25" spans="1:5" s="21" customFormat="1" x14ac:dyDescent="0.25">
      <c r="A25" s="22">
        <v>18</v>
      </c>
      <c r="B25" s="18" t="s">
        <v>24</v>
      </c>
      <c r="C25" s="19">
        <v>0</v>
      </c>
      <c r="D25" s="19">
        <v>0</v>
      </c>
      <c r="E25" s="20">
        <f t="shared" si="0"/>
        <v>0</v>
      </c>
    </row>
    <row r="26" spans="1:5" x14ac:dyDescent="0.25">
      <c r="A26" s="22">
        <v>19</v>
      </c>
      <c r="B26" s="18" t="s">
        <v>25</v>
      </c>
      <c r="C26" s="19">
        <v>352000</v>
      </c>
      <c r="D26" s="19">
        <f>D8+D22+D25</f>
        <v>0</v>
      </c>
      <c r="E26" s="20">
        <f>E8+E22+E25</f>
        <v>258000</v>
      </c>
    </row>
    <row r="27" spans="1:5" x14ac:dyDescent="0.25">
      <c r="A27" s="22">
        <v>20</v>
      </c>
      <c r="B27" s="27" t="s">
        <v>26</v>
      </c>
      <c r="C27" s="24">
        <v>0</v>
      </c>
      <c r="D27" s="24">
        <v>0</v>
      </c>
      <c r="E27" s="25">
        <f t="shared" si="0"/>
        <v>0</v>
      </c>
    </row>
    <row r="28" spans="1:5" x14ac:dyDescent="0.25">
      <c r="A28" s="22">
        <v>21</v>
      </c>
      <c r="B28" s="27" t="s">
        <v>27</v>
      </c>
      <c r="C28" s="24">
        <v>0</v>
      </c>
      <c r="D28" s="24">
        <v>0</v>
      </c>
      <c r="E28" s="25">
        <f t="shared" si="0"/>
        <v>0</v>
      </c>
    </row>
    <row r="29" spans="1:5" s="31" customFormat="1" ht="14.4" thickBot="1" x14ac:dyDescent="0.35">
      <c r="A29" s="22">
        <v>22</v>
      </c>
      <c r="B29" s="28" t="s">
        <v>28</v>
      </c>
      <c r="C29" s="29">
        <v>0</v>
      </c>
      <c r="D29" s="29">
        <v>0</v>
      </c>
      <c r="E29" s="30">
        <f t="shared" si="0"/>
        <v>0</v>
      </c>
    </row>
    <row r="30" spans="1:5" s="37" customFormat="1" ht="16.2" thickBot="1" x14ac:dyDescent="0.3">
      <c r="A30" s="32">
        <v>23</v>
      </c>
      <c r="B30" s="33" t="s">
        <v>29</v>
      </c>
      <c r="C30" s="34">
        <v>352000</v>
      </c>
      <c r="D30" s="35">
        <f>D26</f>
        <v>0</v>
      </c>
      <c r="E30" s="36">
        <f>E26</f>
        <v>258000</v>
      </c>
    </row>
  </sheetData>
  <mergeCells count="6">
    <mergeCell ref="A1:E1"/>
    <mergeCell ref="A5:E5"/>
    <mergeCell ref="A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2021-06-03T14:04:50Z</dcterms:created>
  <dcterms:modified xsi:type="dcterms:W3CDTF">2021-06-03T14:05:07Z</dcterms:modified>
</cp:coreProperties>
</file>