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Polgármesteri döntések\2021\Új mappa\Zárszámadás 2020\"/>
    </mc:Choice>
  </mc:AlternateContent>
  <xr:revisionPtr revIDLastSave="0" documentId="8_{B2670B98-D819-49BE-B9C7-5CF74D7C7D82}" xr6:coauthVersionLast="45" xr6:coauthVersionMax="45" xr10:uidLastSave="{00000000-0000-0000-0000-000000000000}"/>
  <bookViews>
    <workbookView xWindow="-120" yWindow="-120" windowWidth="29040" windowHeight="15840" xr2:uid="{82376ED1-EDBD-4B14-BCE8-4B24933E7F35}"/>
  </bookViews>
  <sheets>
    <sheet name="7. melléklet_maradván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10" i="1"/>
  <c r="C11" i="1" s="1"/>
  <c r="C15" i="1"/>
  <c r="C43" i="1"/>
  <c r="C46" i="1"/>
  <c r="C47" i="1"/>
  <c r="C49" i="1" s="1"/>
  <c r="C56" i="1"/>
  <c r="C59" i="1"/>
  <c r="C62" i="1"/>
  <c r="C69" i="1"/>
  <c r="C72" i="1"/>
  <c r="C73" i="1" s="1"/>
  <c r="C75" i="1" s="1"/>
  <c r="C82" i="1"/>
  <c r="C85" i="1"/>
  <c r="C86" i="1" s="1"/>
  <c r="C88" i="1" s="1"/>
  <c r="C90" i="1" l="1"/>
  <c r="C13" i="1"/>
</calcChain>
</file>

<file path=xl/sharedStrings.xml><?xml version="1.0" encoding="utf-8"?>
<sst xmlns="http://schemas.openxmlformats.org/spreadsheetml/2006/main" count="125" uniqueCount="50">
  <si>
    <t>MARADVÁNY MINDÖSSZESEN:</t>
  </si>
  <si>
    <t>Alaptevékenység szabad maradványa</t>
  </si>
  <si>
    <t>C)</t>
  </si>
  <si>
    <t>Alaptevékenység kötelezettséggel terhelt maradványa*</t>
  </si>
  <si>
    <t>B)</t>
  </si>
  <si>
    <t>Alaptevékenység maradványa</t>
  </si>
  <si>
    <t>A)</t>
  </si>
  <si>
    <t>Alaptevékenység finanszírozási egyenlege</t>
  </si>
  <si>
    <t>II.</t>
  </si>
  <si>
    <t>Alaptevékenység finanszírozási kiadásai</t>
  </si>
  <si>
    <t>04.</t>
  </si>
  <si>
    <t>Alaptevékenység finanszírozási bevételei</t>
  </si>
  <si>
    <t>03.</t>
  </si>
  <si>
    <t>Alaptevékenység egyenlege</t>
  </si>
  <si>
    <t>I.</t>
  </si>
  <si>
    <t>Alaptevékenység kiadásai</t>
  </si>
  <si>
    <t>02.</t>
  </si>
  <si>
    <t>Alaptevékenység bevételei</t>
  </si>
  <si>
    <t>01.</t>
  </si>
  <si>
    <t>Megnevezés</t>
  </si>
  <si>
    <t>AKASZTÓI POLGÁRMESTERI HIVATAL</t>
  </si>
  <si>
    <t>IDŐSEK NAPKÖZI OTTHONA</t>
  </si>
  <si>
    <t>FALUHÁZ AKASZTÓ</t>
  </si>
  <si>
    <t>AKASZTÓ NAPKÖZI OTTHONOS ÓVODA</t>
  </si>
  <si>
    <t>Továbbképzés_hosszabb időtartamú közfoglalkoztatás</t>
  </si>
  <si>
    <t>TOP-1.4.1-16BK1Akasztói Napk.Ott.Óv.és Minibölcsöde Fejl.</t>
  </si>
  <si>
    <t>Szociális jellegű program-BK-06M/01/002476-6/2019</t>
  </si>
  <si>
    <t>Szociális jellegű program BK-06M/01/002792-6/2020</t>
  </si>
  <si>
    <t>Műfüves-pálya</t>
  </si>
  <si>
    <t>MFP-OKE/2020_E3- Önkormányzati kerékpárút építése-2020_idegen tulajdonú beruházás</t>
  </si>
  <si>
    <t>MFP-OKE/2020_E2-Önkormányzati kerékpárút építése-2020_belterület</t>
  </si>
  <si>
    <t>MFP-OKE/2020_E1-Önkormányzati kerékpárút építése-2020_külterület</t>
  </si>
  <si>
    <t>MFP-OKE/2020_A1-Önkormányzati kerékpárút építése-2020_ált.ktg.</t>
  </si>
  <si>
    <t>MFP_Önkormányzati tulajdonban lévő út-, hídépítés/felújítás_2020_E2_Táncsics utca</t>
  </si>
  <si>
    <t>MFP_Önkormányzati tulajdonban lévő út-, hídépítés/felújítás_2020_E1_Szőlő utca</t>
  </si>
  <si>
    <t>MFP_Önkormányzati tulajdonban lévő út-, hídépítés/felújítás_2020_A1_általános költségek</t>
  </si>
  <si>
    <t>MFP_Önkormányzati járdaépítés/felújítás anyagtámogatása_2020</t>
  </si>
  <si>
    <t>MFP_Óvodai játszóudvar és közterületi játszótér fejlesztése_2020</t>
  </si>
  <si>
    <t>MFP_Orvosi eszköz_2020</t>
  </si>
  <si>
    <t>MFP_Közterület karbantartását szolgáló eszközbeszerzés (traktor)_2020</t>
  </si>
  <si>
    <t>MFP_Elhagyott ingatlanok közcélra történő megvásárlása_2020</t>
  </si>
  <si>
    <t>MFP_Akasztói Polgármesteri Hivatal felújítása és irattárának bővítése_2020</t>
  </si>
  <si>
    <t>Helyi közösségek fejlesztése Csengőd, Akasztó, Kaskantyú, Páhi, Soltszentimre és Tabdi településeken pályázat</t>
  </si>
  <si>
    <t>EFOP-1.2.11-16-2017-00017 - Esély Otthon pályázat</t>
  </si>
  <si>
    <t>EFOP - Humán szolgáltatásokfejlesztése térségi szemléletben pályázat</t>
  </si>
  <si>
    <t>Szabadidőpark és Horgásztó</t>
  </si>
  <si>
    <t>Kötelezettséggel terhelt maradvány:</t>
  </si>
  <si>
    <t>Alaptevékenység kötelezettséggel terhelt maradványa</t>
  </si>
  <si>
    <t>AKASZTÓ KÖZSÉG ÖNKORMÁNYZATA</t>
  </si>
  <si>
    <t>Az Önkormányzat és az irányítás alá tartozó költségvetési szervek 2020. évi költségvetési maradványa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</si>
</sst>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3" fillId="0" borderId="0" xfId="1" applyFont="1"/>
    <xf numFmtId="3" fontId="1" fillId="0" borderId="0" xfId="1" applyNumberFormat="1"/>
    <xf numFmtId="0" fontId="4" fillId="0" borderId="0" xfId="1" applyFont="1"/>
    <xf numFmtId="0" fontId="1" fillId="0" borderId="0" xfId="1"/>
    <xf numFmtId="3" fontId="4" fillId="0" borderId="0" xfId="1" applyNumberFormat="1" applyFont="1"/>
    <xf numFmtId="3" fontId="5" fillId="0" borderId="1" xfId="1" applyNumberFormat="1" applyFont="1" applyBorder="1"/>
    <xf numFmtId="0" fontId="5" fillId="0" borderId="2" xfId="1" applyFont="1" applyBorder="1"/>
    <xf numFmtId="0" fontId="1" fillId="0" borderId="3" xfId="1" applyBorder="1"/>
    <xf numFmtId="3" fontId="6" fillId="0" borderId="4" xfId="1" applyNumberFormat="1" applyFont="1" applyBorder="1"/>
    <xf numFmtId="0" fontId="6" fillId="0" borderId="4" xfId="1" applyFont="1" applyBorder="1"/>
    <xf numFmtId="3" fontId="5" fillId="0" borderId="4" xfId="1" applyNumberFormat="1" applyFont="1" applyBorder="1"/>
    <xf numFmtId="0" fontId="5" fillId="0" borderId="4" xfId="1" applyFont="1" applyBorder="1"/>
    <xf numFmtId="3" fontId="1" fillId="0" borderId="4" xfId="1" applyNumberFormat="1" applyBorder="1"/>
    <xf numFmtId="0" fontId="1" fillId="0" borderId="4" xfId="1" applyBorder="1"/>
    <xf numFmtId="3" fontId="6" fillId="0" borderId="3" xfId="1" applyNumberFormat="1" applyFont="1" applyBorder="1"/>
    <xf numFmtId="0" fontId="6" fillId="0" borderId="3" xfId="1" applyFont="1" applyBorder="1"/>
    <xf numFmtId="3" fontId="7" fillId="0" borderId="4" xfId="1" applyNumberFormat="1" applyFont="1" applyBorder="1"/>
    <xf numFmtId="0" fontId="7" fillId="0" borderId="4" xfId="1" applyFont="1" applyBorder="1"/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</cellXfs>
  <cellStyles count="2">
    <cellStyle name="Normál" xfId="0" builtinId="0"/>
    <cellStyle name="Normál 2 2" xfId="1" xr:uid="{40869B05-90AD-4A49-8991-FED0173BFD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29D31-6BDE-4135-A2AE-AD4D5185AD6A}">
  <dimension ref="A1:C95"/>
  <sheetViews>
    <sheetView tabSelected="1" topLeftCell="A47" zoomScaleNormal="100" workbookViewId="0">
      <selection activeCell="B91" sqref="B91"/>
    </sheetView>
  </sheetViews>
  <sheetFormatPr defaultColWidth="43.42578125" defaultRowHeight="11.25" x14ac:dyDescent="0.2"/>
  <cols>
    <col min="1" max="1" width="4.7109375" style="1" customWidth="1"/>
    <col min="2" max="2" width="98.5703125" style="1" bestFit="1" customWidth="1"/>
    <col min="3" max="3" width="11.7109375" style="2" bestFit="1" customWidth="1"/>
    <col min="4" max="255" width="43.42578125" style="1"/>
    <col min="256" max="256" width="3.28515625" style="1" bestFit="1" customWidth="1"/>
    <col min="257" max="257" width="85.42578125" style="1" customWidth="1"/>
    <col min="258" max="258" width="11.7109375" style="1" bestFit="1" customWidth="1"/>
    <col min="259" max="511" width="43.42578125" style="1"/>
    <col min="512" max="512" width="3.28515625" style="1" bestFit="1" customWidth="1"/>
    <col min="513" max="513" width="85.42578125" style="1" customWidth="1"/>
    <col min="514" max="514" width="11.7109375" style="1" bestFit="1" customWidth="1"/>
    <col min="515" max="767" width="43.42578125" style="1"/>
    <col min="768" max="768" width="3.28515625" style="1" bestFit="1" customWidth="1"/>
    <col min="769" max="769" width="85.42578125" style="1" customWidth="1"/>
    <col min="770" max="770" width="11.7109375" style="1" bestFit="1" customWidth="1"/>
    <col min="771" max="1023" width="43.42578125" style="1"/>
    <col min="1024" max="1024" width="3.28515625" style="1" bestFit="1" customWidth="1"/>
    <col min="1025" max="1025" width="85.42578125" style="1" customWidth="1"/>
    <col min="1026" max="1026" width="11.7109375" style="1" bestFit="1" customWidth="1"/>
    <col min="1027" max="1279" width="43.42578125" style="1"/>
    <col min="1280" max="1280" width="3.28515625" style="1" bestFit="1" customWidth="1"/>
    <col min="1281" max="1281" width="85.42578125" style="1" customWidth="1"/>
    <col min="1282" max="1282" width="11.7109375" style="1" bestFit="1" customWidth="1"/>
    <col min="1283" max="1535" width="43.42578125" style="1"/>
    <col min="1536" max="1536" width="3.28515625" style="1" bestFit="1" customWidth="1"/>
    <col min="1537" max="1537" width="85.42578125" style="1" customWidth="1"/>
    <col min="1538" max="1538" width="11.7109375" style="1" bestFit="1" customWidth="1"/>
    <col min="1539" max="1791" width="43.42578125" style="1"/>
    <col min="1792" max="1792" width="3.28515625" style="1" bestFit="1" customWidth="1"/>
    <col min="1793" max="1793" width="85.42578125" style="1" customWidth="1"/>
    <col min="1794" max="1794" width="11.7109375" style="1" bestFit="1" customWidth="1"/>
    <col min="1795" max="2047" width="43.42578125" style="1"/>
    <col min="2048" max="2048" width="3.28515625" style="1" bestFit="1" customWidth="1"/>
    <col min="2049" max="2049" width="85.42578125" style="1" customWidth="1"/>
    <col min="2050" max="2050" width="11.7109375" style="1" bestFit="1" customWidth="1"/>
    <col min="2051" max="2303" width="43.42578125" style="1"/>
    <col min="2304" max="2304" width="3.28515625" style="1" bestFit="1" customWidth="1"/>
    <col min="2305" max="2305" width="85.42578125" style="1" customWidth="1"/>
    <col min="2306" max="2306" width="11.7109375" style="1" bestFit="1" customWidth="1"/>
    <col min="2307" max="2559" width="43.42578125" style="1"/>
    <col min="2560" max="2560" width="3.28515625" style="1" bestFit="1" customWidth="1"/>
    <col min="2561" max="2561" width="85.42578125" style="1" customWidth="1"/>
    <col min="2562" max="2562" width="11.7109375" style="1" bestFit="1" customWidth="1"/>
    <col min="2563" max="2815" width="43.42578125" style="1"/>
    <col min="2816" max="2816" width="3.28515625" style="1" bestFit="1" customWidth="1"/>
    <col min="2817" max="2817" width="85.42578125" style="1" customWidth="1"/>
    <col min="2818" max="2818" width="11.7109375" style="1" bestFit="1" customWidth="1"/>
    <col min="2819" max="3071" width="43.42578125" style="1"/>
    <col min="3072" max="3072" width="3.28515625" style="1" bestFit="1" customWidth="1"/>
    <col min="3073" max="3073" width="85.42578125" style="1" customWidth="1"/>
    <col min="3074" max="3074" width="11.7109375" style="1" bestFit="1" customWidth="1"/>
    <col min="3075" max="3327" width="43.42578125" style="1"/>
    <col min="3328" max="3328" width="3.28515625" style="1" bestFit="1" customWidth="1"/>
    <col min="3329" max="3329" width="85.42578125" style="1" customWidth="1"/>
    <col min="3330" max="3330" width="11.7109375" style="1" bestFit="1" customWidth="1"/>
    <col min="3331" max="3583" width="43.42578125" style="1"/>
    <col min="3584" max="3584" width="3.28515625" style="1" bestFit="1" customWidth="1"/>
    <col min="3585" max="3585" width="85.42578125" style="1" customWidth="1"/>
    <col min="3586" max="3586" width="11.7109375" style="1" bestFit="1" customWidth="1"/>
    <col min="3587" max="3839" width="43.42578125" style="1"/>
    <col min="3840" max="3840" width="3.28515625" style="1" bestFit="1" customWidth="1"/>
    <col min="3841" max="3841" width="85.42578125" style="1" customWidth="1"/>
    <col min="3842" max="3842" width="11.7109375" style="1" bestFit="1" customWidth="1"/>
    <col min="3843" max="4095" width="43.42578125" style="1"/>
    <col min="4096" max="4096" width="3.28515625" style="1" bestFit="1" customWidth="1"/>
    <col min="4097" max="4097" width="85.42578125" style="1" customWidth="1"/>
    <col min="4098" max="4098" width="11.7109375" style="1" bestFit="1" customWidth="1"/>
    <col min="4099" max="4351" width="43.42578125" style="1"/>
    <col min="4352" max="4352" width="3.28515625" style="1" bestFit="1" customWidth="1"/>
    <col min="4353" max="4353" width="85.42578125" style="1" customWidth="1"/>
    <col min="4354" max="4354" width="11.7109375" style="1" bestFit="1" customWidth="1"/>
    <col min="4355" max="4607" width="43.42578125" style="1"/>
    <col min="4608" max="4608" width="3.28515625" style="1" bestFit="1" customWidth="1"/>
    <col min="4609" max="4609" width="85.42578125" style="1" customWidth="1"/>
    <col min="4610" max="4610" width="11.7109375" style="1" bestFit="1" customWidth="1"/>
    <col min="4611" max="4863" width="43.42578125" style="1"/>
    <col min="4864" max="4864" width="3.28515625" style="1" bestFit="1" customWidth="1"/>
    <col min="4865" max="4865" width="85.42578125" style="1" customWidth="1"/>
    <col min="4866" max="4866" width="11.7109375" style="1" bestFit="1" customWidth="1"/>
    <col min="4867" max="5119" width="43.42578125" style="1"/>
    <col min="5120" max="5120" width="3.28515625" style="1" bestFit="1" customWidth="1"/>
    <col min="5121" max="5121" width="85.42578125" style="1" customWidth="1"/>
    <col min="5122" max="5122" width="11.7109375" style="1" bestFit="1" customWidth="1"/>
    <col min="5123" max="5375" width="43.42578125" style="1"/>
    <col min="5376" max="5376" width="3.28515625" style="1" bestFit="1" customWidth="1"/>
    <col min="5377" max="5377" width="85.42578125" style="1" customWidth="1"/>
    <col min="5378" max="5378" width="11.7109375" style="1" bestFit="1" customWidth="1"/>
    <col min="5379" max="5631" width="43.42578125" style="1"/>
    <col min="5632" max="5632" width="3.28515625" style="1" bestFit="1" customWidth="1"/>
    <col min="5633" max="5633" width="85.42578125" style="1" customWidth="1"/>
    <col min="5634" max="5634" width="11.7109375" style="1" bestFit="1" customWidth="1"/>
    <col min="5635" max="5887" width="43.42578125" style="1"/>
    <col min="5888" max="5888" width="3.28515625" style="1" bestFit="1" customWidth="1"/>
    <col min="5889" max="5889" width="85.42578125" style="1" customWidth="1"/>
    <col min="5890" max="5890" width="11.7109375" style="1" bestFit="1" customWidth="1"/>
    <col min="5891" max="6143" width="43.42578125" style="1"/>
    <col min="6144" max="6144" width="3.28515625" style="1" bestFit="1" customWidth="1"/>
    <col min="6145" max="6145" width="85.42578125" style="1" customWidth="1"/>
    <col min="6146" max="6146" width="11.7109375" style="1" bestFit="1" customWidth="1"/>
    <col min="6147" max="6399" width="43.42578125" style="1"/>
    <col min="6400" max="6400" width="3.28515625" style="1" bestFit="1" customWidth="1"/>
    <col min="6401" max="6401" width="85.42578125" style="1" customWidth="1"/>
    <col min="6402" max="6402" width="11.7109375" style="1" bestFit="1" customWidth="1"/>
    <col min="6403" max="6655" width="43.42578125" style="1"/>
    <col min="6656" max="6656" width="3.28515625" style="1" bestFit="1" customWidth="1"/>
    <col min="6657" max="6657" width="85.42578125" style="1" customWidth="1"/>
    <col min="6658" max="6658" width="11.7109375" style="1" bestFit="1" customWidth="1"/>
    <col min="6659" max="6911" width="43.42578125" style="1"/>
    <col min="6912" max="6912" width="3.28515625" style="1" bestFit="1" customWidth="1"/>
    <col min="6913" max="6913" width="85.42578125" style="1" customWidth="1"/>
    <col min="6914" max="6914" width="11.7109375" style="1" bestFit="1" customWidth="1"/>
    <col min="6915" max="7167" width="43.42578125" style="1"/>
    <col min="7168" max="7168" width="3.28515625" style="1" bestFit="1" customWidth="1"/>
    <col min="7169" max="7169" width="85.42578125" style="1" customWidth="1"/>
    <col min="7170" max="7170" width="11.7109375" style="1" bestFit="1" customWidth="1"/>
    <col min="7171" max="7423" width="43.42578125" style="1"/>
    <col min="7424" max="7424" width="3.28515625" style="1" bestFit="1" customWidth="1"/>
    <col min="7425" max="7425" width="85.42578125" style="1" customWidth="1"/>
    <col min="7426" max="7426" width="11.7109375" style="1" bestFit="1" customWidth="1"/>
    <col min="7427" max="7679" width="43.42578125" style="1"/>
    <col min="7680" max="7680" width="3.28515625" style="1" bestFit="1" customWidth="1"/>
    <col min="7681" max="7681" width="85.42578125" style="1" customWidth="1"/>
    <col min="7682" max="7682" width="11.7109375" style="1" bestFit="1" customWidth="1"/>
    <col min="7683" max="7935" width="43.42578125" style="1"/>
    <col min="7936" max="7936" width="3.28515625" style="1" bestFit="1" customWidth="1"/>
    <col min="7937" max="7937" width="85.42578125" style="1" customWidth="1"/>
    <col min="7938" max="7938" width="11.7109375" style="1" bestFit="1" customWidth="1"/>
    <col min="7939" max="8191" width="43.42578125" style="1"/>
    <col min="8192" max="8192" width="3.28515625" style="1" bestFit="1" customWidth="1"/>
    <col min="8193" max="8193" width="85.42578125" style="1" customWidth="1"/>
    <col min="8194" max="8194" width="11.7109375" style="1" bestFit="1" customWidth="1"/>
    <col min="8195" max="8447" width="43.42578125" style="1"/>
    <col min="8448" max="8448" width="3.28515625" style="1" bestFit="1" customWidth="1"/>
    <col min="8449" max="8449" width="85.42578125" style="1" customWidth="1"/>
    <col min="8450" max="8450" width="11.7109375" style="1" bestFit="1" customWidth="1"/>
    <col min="8451" max="8703" width="43.42578125" style="1"/>
    <col min="8704" max="8704" width="3.28515625" style="1" bestFit="1" customWidth="1"/>
    <col min="8705" max="8705" width="85.42578125" style="1" customWidth="1"/>
    <col min="8706" max="8706" width="11.7109375" style="1" bestFit="1" customWidth="1"/>
    <col min="8707" max="8959" width="43.42578125" style="1"/>
    <col min="8960" max="8960" width="3.28515625" style="1" bestFit="1" customWidth="1"/>
    <col min="8961" max="8961" width="85.42578125" style="1" customWidth="1"/>
    <col min="8962" max="8962" width="11.7109375" style="1" bestFit="1" customWidth="1"/>
    <col min="8963" max="9215" width="43.42578125" style="1"/>
    <col min="9216" max="9216" width="3.28515625" style="1" bestFit="1" customWidth="1"/>
    <col min="9217" max="9217" width="85.42578125" style="1" customWidth="1"/>
    <col min="9218" max="9218" width="11.7109375" style="1" bestFit="1" customWidth="1"/>
    <col min="9219" max="9471" width="43.42578125" style="1"/>
    <col min="9472" max="9472" width="3.28515625" style="1" bestFit="1" customWidth="1"/>
    <col min="9473" max="9473" width="85.42578125" style="1" customWidth="1"/>
    <col min="9474" max="9474" width="11.7109375" style="1" bestFit="1" customWidth="1"/>
    <col min="9475" max="9727" width="43.42578125" style="1"/>
    <col min="9728" max="9728" width="3.28515625" style="1" bestFit="1" customWidth="1"/>
    <col min="9729" max="9729" width="85.42578125" style="1" customWidth="1"/>
    <col min="9730" max="9730" width="11.7109375" style="1" bestFit="1" customWidth="1"/>
    <col min="9731" max="9983" width="43.42578125" style="1"/>
    <col min="9984" max="9984" width="3.28515625" style="1" bestFit="1" customWidth="1"/>
    <col min="9985" max="9985" width="85.42578125" style="1" customWidth="1"/>
    <col min="9986" max="9986" width="11.7109375" style="1" bestFit="1" customWidth="1"/>
    <col min="9987" max="10239" width="43.42578125" style="1"/>
    <col min="10240" max="10240" width="3.28515625" style="1" bestFit="1" customWidth="1"/>
    <col min="10241" max="10241" width="85.42578125" style="1" customWidth="1"/>
    <col min="10242" max="10242" width="11.7109375" style="1" bestFit="1" customWidth="1"/>
    <col min="10243" max="10495" width="43.42578125" style="1"/>
    <col min="10496" max="10496" width="3.28515625" style="1" bestFit="1" customWidth="1"/>
    <col min="10497" max="10497" width="85.42578125" style="1" customWidth="1"/>
    <col min="10498" max="10498" width="11.7109375" style="1" bestFit="1" customWidth="1"/>
    <col min="10499" max="10751" width="43.42578125" style="1"/>
    <col min="10752" max="10752" width="3.28515625" style="1" bestFit="1" customWidth="1"/>
    <col min="10753" max="10753" width="85.42578125" style="1" customWidth="1"/>
    <col min="10754" max="10754" width="11.7109375" style="1" bestFit="1" customWidth="1"/>
    <col min="10755" max="11007" width="43.42578125" style="1"/>
    <col min="11008" max="11008" width="3.28515625" style="1" bestFit="1" customWidth="1"/>
    <col min="11009" max="11009" width="85.42578125" style="1" customWidth="1"/>
    <col min="11010" max="11010" width="11.7109375" style="1" bestFit="1" customWidth="1"/>
    <col min="11011" max="11263" width="43.42578125" style="1"/>
    <col min="11264" max="11264" width="3.28515625" style="1" bestFit="1" customWidth="1"/>
    <col min="11265" max="11265" width="85.42578125" style="1" customWidth="1"/>
    <col min="11266" max="11266" width="11.7109375" style="1" bestFit="1" customWidth="1"/>
    <col min="11267" max="11519" width="43.42578125" style="1"/>
    <col min="11520" max="11520" width="3.28515625" style="1" bestFit="1" customWidth="1"/>
    <col min="11521" max="11521" width="85.42578125" style="1" customWidth="1"/>
    <col min="11522" max="11522" width="11.7109375" style="1" bestFit="1" customWidth="1"/>
    <col min="11523" max="11775" width="43.42578125" style="1"/>
    <col min="11776" max="11776" width="3.28515625" style="1" bestFit="1" customWidth="1"/>
    <col min="11777" max="11777" width="85.42578125" style="1" customWidth="1"/>
    <col min="11778" max="11778" width="11.7109375" style="1" bestFit="1" customWidth="1"/>
    <col min="11779" max="12031" width="43.42578125" style="1"/>
    <col min="12032" max="12032" width="3.28515625" style="1" bestFit="1" customWidth="1"/>
    <col min="12033" max="12033" width="85.42578125" style="1" customWidth="1"/>
    <col min="12034" max="12034" width="11.7109375" style="1" bestFit="1" customWidth="1"/>
    <col min="12035" max="12287" width="43.42578125" style="1"/>
    <col min="12288" max="12288" width="3.28515625" style="1" bestFit="1" customWidth="1"/>
    <col min="12289" max="12289" width="85.42578125" style="1" customWidth="1"/>
    <col min="12290" max="12290" width="11.7109375" style="1" bestFit="1" customWidth="1"/>
    <col min="12291" max="12543" width="43.42578125" style="1"/>
    <col min="12544" max="12544" width="3.28515625" style="1" bestFit="1" customWidth="1"/>
    <col min="12545" max="12545" width="85.42578125" style="1" customWidth="1"/>
    <col min="12546" max="12546" width="11.7109375" style="1" bestFit="1" customWidth="1"/>
    <col min="12547" max="12799" width="43.42578125" style="1"/>
    <col min="12800" max="12800" width="3.28515625" style="1" bestFit="1" customWidth="1"/>
    <col min="12801" max="12801" width="85.42578125" style="1" customWidth="1"/>
    <col min="12802" max="12802" width="11.7109375" style="1" bestFit="1" customWidth="1"/>
    <col min="12803" max="13055" width="43.42578125" style="1"/>
    <col min="13056" max="13056" width="3.28515625" style="1" bestFit="1" customWidth="1"/>
    <col min="13057" max="13057" width="85.42578125" style="1" customWidth="1"/>
    <col min="13058" max="13058" width="11.7109375" style="1" bestFit="1" customWidth="1"/>
    <col min="13059" max="13311" width="43.42578125" style="1"/>
    <col min="13312" max="13312" width="3.28515625" style="1" bestFit="1" customWidth="1"/>
    <col min="13313" max="13313" width="85.42578125" style="1" customWidth="1"/>
    <col min="13314" max="13314" width="11.7109375" style="1" bestFit="1" customWidth="1"/>
    <col min="13315" max="13567" width="43.42578125" style="1"/>
    <col min="13568" max="13568" width="3.28515625" style="1" bestFit="1" customWidth="1"/>
    <col min="13569" max="13569" width="85.42578125" style="1" customWidth="1"/>
    <col min="13570" max="13570" width="11.7109375" style="1" bestFit="1" customWidth="1"/>
    <col min="13571" max="13823" width="43.42578125" style="1"/>
    <col min="13824" max="13824" width="3.28515625" style="1" bestFit="1" customWidth="1"/>
    <col min="13825" max="13825" width="85.42578125" style="1" customWidth="1"/>
    <col min="13826" max="13826" width="11.7109375" style="1" bestFit="1" customWidth="1"/>
    <col min="13827" max="14079" width="43.42578125" style="1"/>
    <col min="14080" max="14080" width="3.28515625" style="1" bestFit="1" customWidth="1"/>
    <col min="14081" max="14081" width="85.42578125" style="1" customWidth="1"/>
    <col min="14082" max="14082" width="11.7109375" style="1" bestFit="1" customWidth="1"/>
    <col min="14083" max="14335" width="43.42578125" style="1"/>
    <col min="14336" max="14336" width="3.28515625" style="1" bestFit="1" customWidth="1"/>
    <col min="14337" max="14337" width="85.42578125" style="1" customWidth="1"/>
    <col min="14338" max="14338" width="11.7109375" style="1" bestFit="1" customWidth="1"/>
    <col min="14339" max="14591" width="43.42578125" style="1"/>
    <col min="14592" max="14592" width="3.28515625" style="1" bestFit="1" customWidth="1"/>
    <col min="14593" max="14593" width="85.42578125" style="1" customWidth="1"/>
    <col min="14594" max="14594" width="11.7109375" style="1" bestFit="1" customWidth="1"/>
    <col min="14595" max="14847" width="43.42578125" style="1"/>
    <col min="14848" max="14848" width="3.28515625" style="1" bestFit="1" customWidth="1"/>
    <col min="14849" max="14849" width="85.42578125" style="1" customWidth="1"/>
    <col min="14850" max="14850" width="11.7109375" style="1" bestFit="1" customWidth="1"/>
    <col min="14851" max="15103" width="43.42578125" style="1"/>
    <col min="15104" max="15104" width="3.28515625" style="1" bestFit="1" customWidth="1"/>
    <col min="15105" max="15105" width="85.42578125" style="1" customWidth="1"/>
    <col min="15106" max="15106" width="11.7109375" style="1" bestFit="1" customWidth="1"/>
    <col min="15107" max="15359" width="43.42578125" style="1"/>
    <col min="15360" max="15360" width="3.28515625" style="1" bestFit="1" customWidth="1"/>
    <col min="15361" max="15361" width="85.42578125" style="1" customWidth="1"/>
    <col min="15362" max="15362" width="11.7109375" style="1" bestFit="1" customWidth="1"/>
    <col min="15363" max="15615" width="43.42578125" style="1"/>
    <col min="15616" max="15616" width="3.28515625" style="1" bestFit="1" customWidth="1"/>
    <col min="15617" max="15617" width="85.42578125" style="1" customWidth="1"/>
    <col min="15618" max="15618" width="11.7109375" style="1" bestFit="1" customWidth="1"/>
    <col min="15619" max="15871" width="43.42578125" style="1"/>
    <col min="15872" max="15872" width="3.28515625" style="1" bestFit="1" customWidth="1"/>
    <col min="15873" max="15873" width="85.42578125" style="1" customWidth="1"/>
    <col min="15874" max="15874" width="11.7109375" style="1" bestFit="1" customWidth="1"/>
    <col min="15875" max="16127" width="43.42578125" style="1"/>
    <col min="16128" max="16128" width="3.28515625" style="1" bestFit="1" customWidth="1"/>
    <col min="16129" max="16129" width="85.42578125" style="1" customWidth="1"/>
    <col min="16130" max="16130" width="11.7109375" style="1" bestFit="1" customWidth="1"/>
    <col min="16131" max="16384" width="43.42578125" style="1"/>
  </cols>
  <sheetData>
    <row r="1" spans="1:3" ht="39.75" customHeight="1" x14ac:dyDescent="0.2">
      <c r="A1" s="23" t="s">
        <v>49</v>
      </c>
      <c r="B1" s="22"/>
      <c r="C1" s="21"/>
    </row>
    <row r="2" spans="1:3" ht="12.75" x14ac:dyDescent="0.2">
      <c r="A2" s="6"/>
      <c r="B2" s="6"/>
      <c r="C2" s="4"/>
    </row>
    <row r="3" spans="1:3" ht="12.75" x14ac:dyDescent="0.2">
      <c r="A3" s="16"/>
      <c r="B3" s="14" t="s">
        <v>48</v>
      </c>
      <c r="C3" s="15"/>
    </row>
    <row r="4" spans="1:3" ht="12.75" x14ac:dyDescent="0.2">
      <c r="A4" s="16"/>
      <c r="B4" s="16" t="s">
        <v>19</v>
      </c>
      <c r="C4" s="15"/>
    </row>
    <row r="5" spans="1:3" ht="12.75" x14ac:dyDescent="0.2">
      <c r="A5" s="16" t="s">
        <v>18</v>
      </c>
      <c r="B5" s="16" t="s">
        <v>17</v>
      </c>
      <c r="C5" s="15">
        <v>500555134</v>
      </c>
    </row>
    <row r="6" spans="1:3" ht="12.75" x14ac:dyDescent="0.2">
      <c r="A6" s="16" t="s">
        <v>16</v>
      </c>
      <c r="B6" s="16" t="s">
        <v>15</v>
      </c>
      <c r="C6" s="15">
        <v>164926211</v>
      </c>
    </row>
    <row r="7" spans="1:3" ht="12.75" x14ac:dyDescent="0.2">
      <c r="A7" s="14" t="s">
        <v>14</v>
      </c>
      <c r="B7" s="14" t="s">
        <v>13</v>
      </c>
      <c r="C7" s="13">
        <f>C5-C6</f>
        <v>335628923</v>
      </c>
    </row>
    <row r="8" spans="1:3" ht="12.75" x14ac:dyDescent="0.2">
      <c r="A8" s="16" t="s">
        <v>12</v>
      </c>
      <c r="B8" s="16" t="s">
        <v>11</v>
      </c>
      <c r="C8" s="15">
        <v>255769412</v>
      </c>
    </row>
    <row r="9" spans="1:3" ht="12.75" x14ac:dyDescent="0.2">
      <c r="A9" s="16" t="s">
        <v>10</v>
      </c>
      <c r="B9" s="16" t="s">
        <v>9</v>
      </c>
      <c r="C9" s="15">
        <v>268928891</v>
      </c>
    </row>
    <row r="10" spans="1:3" ht="12.75" x14ac:dyDescent="0.2">
      <c r="A10" s="14" t="s">
        <v>8</v>
      </c>
      <c r="B10" s="14" t="s">
        <v>7</v>
      </c>
      <c r="C10" s="13">
        <f>C8-C9</f>
        <v>-13159479</v>
      </c>
    </row>
    <row r="11" spans="1:3" ht="12.75" x14ac:dyDescent="0.2">
      <c r="A11" s="12" t="s">
        <v>6</v>
      </c>
      <c r="B11" s="12" t="s">
        <v>5</v>
      </c>
      <c r="C11" s="11">
        <f>C7+C10</f>
        <v>322469444</v>
      </c>
    </row>
    <row r="12" spans="1:3" ht="12.75" x14ac:dyDescent="0.2">
      <c r="A12" s="12" t="s">
        <v>4</v>
      </c>
      <c r="B12" s="12" t="s">
        <v>47</v>
      </c>
      <c r="C12" s="11">
        <v>191521415</v>
      </c>
    </row>
    <row r="13" spans="1:3" ht="12.75" x14ac:dyDescent="0.2">
      <c r="A13" s="12" t="s">
        <v>2</v>
      </c>
      <c r="B13" s="12" t="s">
        <v>1</v>
      </c>
      <c r="C13" s="11">
        <f>C11-C12</f>
        <v>130948029</v>
      </c>
    </row>
    <row r="14" spans="1:3" ht="12.75" x14ac:dyDescent="0.2">
      <c r="A14" s="16"/>
      <c r="B14" s="20"/>
      <c r="C14" s="19"/>
    </row>
    <row r="15" spans="1:3" ht="12.75" x14ac:dyDescent="0.2">
      <c r="A15" s="16"/>
      <c r="B15" s="14" t="s">
        <v>46</v>
      </c>
      <c r="C15" s="13">
        <f>+SUM(C16:C37)</f>
        <v>191521415</v>
      </c>
    </row>
    <row r="16" spans="1:3" ht="12.75" x14ac:dyDescent="0.2">
      <c r="A16" s="16"/>
      <c r="B16" s="16" t="s">
        <v>45</v>
      </c>
      <c r="C16" s="15">
        <v>918718</v>
      </c>
    </row>
    <row r="17" spans="1:3" ht="12.75" x14ac:dyDescent="0.2">
      <c r="A17" s="16"/>
      <c r="B17" s="16" t="s">
        <v>44</v>
      </c>
      <c r="C17" s="15">
        <v>4812417</v>
      </c>
    </row>
    <row r="18" spans="1:3" ht="12.75" x14ac:dyDescent="0.2">
      <c r="A18" s="16"/>
      <c r="B18" s="16" t="s">
        <v>43</v>
      </c>
      <c r="C18" s="15">
        <v>8358534</v>
      </c>
    </row>
    <row r="19" spans="1:3" ht="12.75" x14ac:dyDescent="0.2">
      <c r="A19" s="16"/>
      <c r="B19" s="16" t="s">
        <v>42</v>
      </c>
      <c r="C19" s="15">
        <v>2388060</v>
      </c>
    </row>
    <row r="20" spans="1:3" ht="12.75" x14ac:dyDescent="0.2">
      <c r="A20" s="16"/>
      <c r="B20" s="16" t="s">
        <v>41</v>
      </c>
      <c r="C20" s="15">
        <v>19700000</v>
      </c>
    </row>
    <row r="21" spans="1:3" ht="12.75" x14ac:dyDescent="0.2">
      <c r="A21" s="16"/>
      <c r="B21" s="16" t="s">
        <v>40</v>
      </c>
      <c r="C21" s="15">
        <v>479995</v>
      </c>
    </row>
    <row r="22" spans="1:3" ht="12.75" x14ac:dyDescent="0.2">
      <c r="A22" s="16"/>
      <c r="B22" s="16" t="s">
        <v>39</v>
      </c>
      <c r="C22" s="15">
        <v>104999</v>
      </c>
    </row>
    <row r="23" spans="1:3" ht="12.75" x14ac:dyDescent="0.2">
      <c r="A23" s="16"/>
      <c r="B23" s="16" t="s">
        <v>38</v>
      </c>
      <c r="C23" s="15">
        <v>2268569</v>
      </c>
    </row>
    <row r="24" spans="1:3" ht="12.75" x14ac:dyDescent="0.2">
      <c r="A24" s="16"/>
      <c r="B24" s="16" t="s">
        <v>37</v>
      </c>
      <c r="C24" s="15">
        <v>2874582</v>
      </c>
    </row>
    <row r="25" spans="1:3" ht="12.75" x14ac:dyDescent="0.2">
      <c r="A25" s="16"/>
      <c r="B25" s="16" t="s">
        <v>36</v>
      </c>
      <c r="C25" s="15">
        <v>3798925</v>
      </c>
    </row>
    <row r="26" spans="1:3" ht="12.75" x14ac:dyDescent="0.2">
      <c r="A26" s="16"/>
      <c r="B26" s="16" t="s">
        <v>35</v>
      </c>
      <c r="C26" s="15">
        <v>259944</v>
      </c>
    </row>
    <row r="27" spans="1:3" ht="12.75" x14ac:dyDescent="0.2">
      <c r="A27" s="16"/>
      <c r="B27" s="16" t="s">
        <v>34</v>
      </c>
      <c r="C27" s="15">
        <v>5315712</v>
      </c>
    </row>
    <row r="28" spans="1:3" ht="12.75" x14ac:dyDescent="0.2">
      <c r="A28" s="16"/>
      <c r="B28" s="16" t="s">
        <v>33</v>
      </c>
      <c r="C28" s="15">
        <v>1383030</v>
      </c>
    </row>
    <row r="29" spans="1:3" ht="12.75" x14ac:dyDescent="0.2">
      <c r="A29" s="16"/>
      <c r="B29" s="16" t="s">
        <v>32</v>
      </c>
      <c r="C29" s="15">
        <v>2290253</v>
      </c>
    </row>
    <row r="30" spans="1:3" ht="12.75" x14ac:dyDescent="0.2">
      <c r="A30" s="16"/>
      <c r="B30" s="16" t="s">
        <v>31</v>
      </c>
      <c r="C30" s="15">
        <v>9898049</v>
      </c>
    </row>
    <row r="31" spans="1:3" ht="12.75" x14ac:dyDescent="0.2">
      <c r="A31" s="16"/>
      <c r="B31" s="16" t="s">
        <v>30</v>
      </c>
      <c r="C31" s="15">
        <v>6598107</v>
      </c>
    </row>
    <row r="32" spans="1:3" ht="12.75" x14ac:dyDescent="0.2">
      <c r="A32" s="16"/>
      <c r="B32" s="16" t="s">
        <v>29</v>
      </c>
      <c r="C32" s="15">
        <v>26102945</v>
      </c>
    </row>
    <row r="33" spans="1:3" ht="12.75" x14ac:dyDescent="0.2">
      <c r="A33" s="16"/>
      <c r="B33" s="16" t="s">
        <v>28</v>
      </c>
      <c r="C33" s="15">
        <v>1258316</v>
      </c>
    </row>
    <row r="34" spans="1:3" ht="12.75" x14ac:dyDescent="0.2">
      <c r="A34" s="16"/>
      <c r="B34" s="16" t="s">
        <v>27</v>
      </c>
      <c r="C34" s="15">
        <v>909387</v>
      </c>
    </row>
    <row r="35" spans="1:3" ht="12.75" x14ac:dyDescent="0.2">
      <c r="A35" s="16"/>
      <c r="B35" s="16" t="s">
        <v>26</v>
      </c>
      <c r="C35" s="15">
        <v>105939</v>
      </c>
    </row>
    <row r="36" spans="1:3" ht="12.75" x14ac:dyDescent="0.2">
      <c r="A36" s="16"/>
      <c r="B36" s="16" t="s">
        <v>25</v>
      </c>
      <c r="C36" s="15">
        <v>91668485</v>
      </c>
    </row>
    <row r="37" spans="1:3" ht="12.75" x14ac:dyDescent="0.2">
      <c r="A37" s="16"/>
      <c r="B37" s="16" t="s">
        <v>24</v>
      </c>
      <c r="C37" s="15">
        <v>26449</v>
      </c>
    </row>
    <row r="38" spans="1:3" ht="12.75" x14ac:dyDescent="0.2">
      <c r="A38" s="6"/>
      <c r="B38" s="6"/>
      <c r="C38" s="4"/>
    </row>
    <row r="39" spans="1:3" ht="12.75" x14ac:dyDescent="0.2">
      <c r="A39" s="16"/>
      <c r="B39" s="14" t="s">
        <v>23</v>
      </c>
      <c r="C39" s="15"/>
    </row>
    <row r="40" spans="1:3" ht="12.75" x14ac:dyDescent="0.2">
      <c r="A40" s="16"/>
      <c r="B40" s="16" t="s">
        <v>19</v>
      </c>
      <c r="C40" s="15"/>
    </row>
    <row r="41" spans="1:3" ht="12.75" x14ac:dyDescent="0.2">
      <c r="A41" s="16" t="s">
        <v>18</v>
      </c>
      <c r="B41" s="16" t="s">
        <v>17</v>
      </c>
      <c r="C41" s="15">
        <v>4663993</v>
      </c>
    </row>
    <row r="42" spans="1:3" ht="12.75" x14ac:dyDescent="0.2">
      <c r="A42" s="16" t="s">
        <v>16</v>
      </c>
      <c r="B42" s="16" t="s">
        <v>15</v>
      </c>
      <c r="C42" s="15">
        <v>111743284</v>
      </c>
    </row>
    <row r="43" spans="1:3" ht="12.75" x14ac:dyDescent="0.2">
      <c r="A43" s="14" t="s">
        <v>14</v>
      </c>
      <c r="B43" s="14" t="s">
        <v>13</v>
      </c>
      <c r="C43" s="13">
        <f>C41-C42</f>
        <v>-107079291</v>
      </c>
    </row>
    <row r="44" spans="1:3" ht="12.75" x14ac:dyDescent="0.2">
      <c r="A44" s="16" t="s">
        <v>12</v>
      </c>
      <c r="B44" s="16" t="s">
        <v>11</v>
      </c>
      <c r="C44" s="15">
        <v>107532386</v>
      </c>
    </row>
    <row r="45" spans="1:3" ht="12.75" x14ac:dyDescent="0.2">
      <c r="A45" s="16" t="s">
        <v>10</v>
      </c>
      <c r="B45" s="16" t="s">
        <v>9</v>
      </c>
      <c r="C45" s="15">
        <v>0</v>
      </c>
    </row>
    <row r="46" spans="1:3" ht="12.75" x14ac:dyDescent="0.2">
      <c r="A46" s="14" t="s">
        <v>8</v>
      </c>
      <c r="B46" s="14" t="s">
        <v>7</v>
      </c>
      <c r="C46" s="13">
        <f>C44-C45</f>
        <v>107532386</v>
      </c>
    </row>
    <row r="47" spans="1:3" ht="12.75" x14ac:dyDescent="0.2">
      <c r="A47" s="12" t="s">
        <v>6</v>
      </c>
      <c r="B47" s="12" t="s">
        <v>5</v>
      </c>
      <c r="C47" s="11">
        <f>C43+C46</f>
        <v>453095</v>
      </c>
    </row>
    <row r="48" spans="1:3" ht="12.75" x14ac:dyDescent="0.2">
      <c r="A48" s="12" t="s">
        <v>4</v>
      </c>
      <c r="B48" s="12" t="s">
        <v>3</v>
      </c>
      <c r="C48" s="11">
        <v>0</v>
      </c>
    </row>
    <row r="49" spans="1:3" ht="12.75" x14ac:dyDescent="0.2">
      <c r="A49" s="12" t="s">
        <v>2</v>
      </c>
      <c r="B49" s="12" t="s">
        <v>1</v>
      </c>
      <c r="C49" s="11">
        <f>C47-C48</f>
        <v>453095</v>
      </c>
    </row>
    <row r="50" spans="1:3" ht="12.75" x14ac:dyDescent="0.2">
      <c r="A50" s="18"/>
      <c r="B50" s="10"/>
      <c r="C50" s="17"/>
    </row>
    <row r="51" spans="1:3" ht="12.75" x14ac:dyDescent="0.2">
      <c r="A51" s="6"/>
      <c r="B51" s="6"/>
      <c r="C51" s="4"/>
    </row>
    <row r="52" spans="1:3" ht="12.75" x14ac:dyDescent="0.2">
      <c r="A52" s="16"/>
      <c r="B52" s="14" t="s">
        <v>22</v>
      </c>
      <c r="C52" s="15"/>
    </row>
    <row r="53" spans="1:3" ht="12.75" x14ac:dyDescent="0.2">
      <c r="A53" s="16"/>
      <c r="B53" s="16" t="s">
        <v>19</v>
      </c>
      <c r="C53" s="15"/>
    </row>
    <row r="54" spans="1:3" ht="12.75" x14ac:dyDescent="0.2">
      <c r="A54" s="16" t="s">
        <v>18</v>
      </c>
      <c r="B54" s="16" t="s">
        <v>17</v>
      </c>
      <c r="C54" s="15">
        <v>416671</v>
      </c>
    </row>
    <row r="55" spans="1:3" ht="12.75" x14ac:dyDescent="0.2">
      <c r="A55" s="16" t="s">
        <v>16</v>
      </c>
      <c r="B55" s="16" t="s">
        <v>15</v>
      </c>
      <c r="C55" s="15">
        <v>15517799</v>
      </c>
    </row>
    <row r="56" spans="1:3" ht="12.75" x14ac:dyDescent="0.2">
      <c r="A56" s="14" t="s">
        <v>14</v>
      </c>
      <c r="B56" s="14" t="s">
        <v>13</v>
      </c>
      <c r="C56" s="13">
        <f>C54-C55</f>
        <v>-15101128</v>
      </c>
    </row>
    <row r="57" spans="1:3" ht="12.75" x14ac:dyDescent="0.2">
      <c r="A57" s="16" t="s">
        <v>12</v>
      </c>
      <c r="B57" s="16" t="s">
        <v>11</v>
      </c>
      <c r="C57" s="15">
        <v>15277377</v>
      </c>
    </row>
    <row r="58" spans="1:3" ht="12.75" x14ac:dyDescent="0.2">
      <c r="A58" s="16" t="s">
        <v>10</v>
      </c>
      <c r="B58" s="16" t="s">
        <v>9</v>
      </c>
      <c r="C58" s="15">
        <v>0</v>
      </c>
    </row>
    <row r="59" spans="1:3" ht="12.75" x14ac:dyDescent="0.2">
      <c r="A59" s="14" t="s">
        <v>8</v>
      </c>
      <c r="B59" s="14" t="s">
        <v>7</v>
      </c>
      <c r="C59" s="13">
        <f>C57-C58</f>
        <v>15277377</v>
      </c>
    </row>
    <row r="60" spans="1:3" ht="12.75" x14ac:dyDescent="0.2">
      <c r="A60" s="12" t="s">
        <v>6</v>
      </c>
      <c r="B60" s="12" t="s">
        <v>5</v>
      </c>
      <c r="C60" s="11">
        <v>176249</v>
      </c>
    </row>
    <row r="61" spans="1:3" ht="12.75" x14ac:dyDescent="0.2">
      <c r="A61" s="12" t="s">
        <v>4</v>
      </c>
      <c r="B61" s="12" t="s">
        <v>3</v>
      </c>
      <c r="C61" s="11">
        <v>0</v>
      </c>
    </row>
    <row r="62" spans="1:3" ht="12.75" x14ac:dyDescent="0.2">
      <c r="A62" s="12" t="s">
        <v>2</v>
      </c>
      <c r="B62" s="12" t="s">
        <v>1</v>
      </c>
      <c r="C62" s="11">
        <f>C60-C61</f>
        <v>176249</v>
      </c>
    </row>
    <row r="63" spans="1:3" ht="12.75" x14ac:dyDescent="0.2">
      <c r="A63" s="6"/>
      <c r="B63" s="10"/>
      <c r="C63" s="4"/>
    </row>
    <row r="64" spans="1:3" ht="12.75" x14ac:dyDescent="0.2">
      <c r="A64" s="6"/>
      <c r="B64" s="6"/>
      <c r="C64" s="4"/>
    </row>
    <row r="65" spans="1:3" ht="12.75" x14ac:dyDescent="0.2">
      <c r="A65" s="16"/>
      <c r="B65" s="14" t="s">
        <v>21</v>
      </c>
      <c r="C65" s="15"/>
    </row>
    <row r="66" spans="1:3" ht="12.75" x14ac:dyDescent="0.2">
      <c r="A66" s="16"/>
      <c r="B66" s="16" t="s">
        <v>19</v>
      </c>
      <c r="C66" s="15"/>
    </row>
    <row r="67" spans="1:3" ht="12.75" x14ac:dyDescent="0.2">
      <c r="A67" s="16" t="s">
        <v>18</v>
      </c>
      <c r="B67" s="16" t="s">
        <v>17</v>
      </c>
      <c r="C67" s="15">
        <v>10700673</v>
      </c>
    </row>
    <row r="68" spans="1:3" ht="12.75" x14ac:dyDescent="0.2">
      <c r="A68" s="16" t="s">
        <v>16</v>
      </c>
      <c r="B68" s="16" t="s">
        <v>15</v>
      </c>
      <c r="C68" s="15">
        <v>56945167</v>
      </c>
    </row>
    <row r="69" spans="1:3" ht="12.75" x14ac:dyDescent="0.2">
      <c r="A69" s="14" t="s">
        <v>14</v>
      </c>
      <c r="B69" s="14" t="s">
        <v>13</v>
      </c>
      <c r="C69" s="13">
        <f>C67-C68</f>
        <v>-46244494</v>
      </c>
    </row>
    <row r="70" spans="1:3" ht="12.75" x14ac:dyDescent="0.2">
      <c r="A70" s="16" t="s">
        <v>12</v>
      </c>
      <c r="B70" s="16" t="s">
        <v>11</v>
      </c>
      <c r="C70" s="15">
        <v>46876339</v>
      </c>
    </row>
    <row r="71" spans="1:3" ht="12.75" x14ac:dyDescent="0.2">
      <c r="A71" s="16" t="s">
        <v>10</v>
      </c>
      <c r="B71" s="16" t="s">
        <v>9</v>
      </c>
      <c r="C71" s="15">
        <v>0</v>
      </c>
    </row>
    <row r="72" spans="1:3" ht="12.75" x14ac:dyDescent="0.2">
      <c r="A72" s="14" t="s">
        <v>8</v>
      </c>
      <c r="B72" s="14" t="s">
        <v>7</v>
      </c>
      <c r="C72" s="13">
        <f>C70-C71</f>
        <v>46876339</v>
      </c>
    </row>
    <row r="73" spans="1:3" ht="12.75" x14ac:dyDescent="0.2">
      <c r="A73" s="12" t="s">
        <v>6</v>
      </c>
      <c r="B73" s="12" t="s">
        <v>5</v>
      </c>
      <c r="C73" s="11">
        <f>C69+C72</f>
        <v>631845</v>
      </c>
    </row>
    <row r="74" spans="1:3" ht="12.75" x14ac:dyDescent="0.2">
      <c r="A74" s="12" t="s">
        <v>4</v>
      </c>
      <c r="B74" s="12" t="s">
        <v>3</v>
      </c>
      <c r="C74" s="11">
        <v>0</v>
      </c>
    </row>
    <row r="75" spans="1:3" ht="12.75" x14ac:dyDescent="0.2">
      <c r="A75" s="12" t="s">
        <v>2</v>
      </c>
      <c r="B75" s="12" t="s">
        <v>1</v>
      </c>
      <c r="C75" s="11">
        <f>C73-C74</f>
        <v>631845</v>
      </c>
    </row>
    <row r="76" spans="1:3" ht="12.75" x14ac:dyDescent="0.2">
      <c r="A76" s="6"/>
      <c r="B76" s="10"/>
      <c r="C76" s="4"/>
    </row>
    <row r="77" spans="1:3" ht="12.75" x14ac:dyDescent="0.2">
      <c r="A77" s="6"/>
      <c r="B77" s="6"/>
      <c r="C77" s="4"/>
    </row>
    <row r="78" spans="1:3" ht="12.75" x14ac:dyDescent="0.2">
      <c r="A78" s="16"/>
      <c r="B78" s="14" t="s">
        <v>20</v>
      </c>
      <c r="C78" s="15"/>
    </row>
    <row r="79" spans="1:3" ht="12.75" x14ac:dyDescent="0.2">
      <c r="A79" s="16"/>
      <c r="B79" s="16" t="s">
        <v>19</v>
      </c>
      <c r="C79" s="15"/>
    </row>
    <row r="80" spans="1:3" ht="12.75" x14ac:dyDescent="0.2">
      <c r="A80" s="16" t="s">
        <v>18</v>
      </c>
      <c r="B80" s="16" t="s">
        <v>17</v>
      </c>
      <c r="C80" s="15">
        <v>451704</v>
      </c>
    </row>
    <row r="81" spans="1:3" ht="12.75" x14ac:dyDescent="0.2">
      <c r="A81" s="16" t="s">
        <v>16</v>
      </c>
      <c r="B81" s="16" t="s">
        <v>15</v>
      </c>
      <c r="C81" s="15">
        <v>85799396</v>
      </c>
    </row>
    <row r="82" spans="1:3" ht="12.75" x14ac:dyDescent="0.2">
      <c r="A82" s="14" t="s">
        <v>14</v>
      </c>
      <c r="B82" s="14" t="s">
        <v>13</v>
      </c>
      <c r="C82" s="13">
        <f>C80-C81</f>
        <v>-85347692</v>
      </c>
    </row>
    <row r="83" spans="1:3" ht="12.75" x14ac:dyDescent="0.2">
      <c r="A83" s="16" t="s">
        <v>12</v>
      </c>
      <c r="B83" s="16" t="s">
        <v>11</v>
      </c>
      <c r="C83" s="15">
        <v>86234427</v>
      </c>
    </row>
    <row r="84" spans="1:3" ht="12.75" x14ac:dyDescent="0.2">
      <c r="A84" s="16" t="s">
        <v>10</v>
      </c>
      <c r="B84" s="16" t="s">
        <v>9</v>
      </c>
      <c r="C84" s="15">
        <v>0</v>
      </c>
    </row>
    <row r="85" spans="1:3" ht="12.75" x14ac:dyDescent="0.2">
      <c r="A85" s="14" t="s">
        <v>8</v>
      </c>
      <c r="B85" s="14" t="s">
        <v>7</v>
      </c>
      <c r="C85" s="13">
        <f>C83-C84</f>
        <v>86234427</v>
      </c>
    </row>
    <row r="86" spans="1:3" ht="12.75" x14ac:dyDescent="0.2">
      <c r="A86" s="12" t="s">
        <v>6</v>
      </c>
      <c r="B86" s="12" t="s">
        <v>5</v>
      </c>
      <c r="C86" s="11">
        <f>C82+C85</f>
        <v>886735</v>
      </c>
    </row>
    <row r="87" spans="1:3" ht="12.75" x14ac:dyDescent="0.2">
      <c r="A87" s="12" t="s">
        <v>4</v>
      </c>
      <c r="B87" s="12" t="s">
        <v>3</v>
      </c>
      <c r="C87" s="11">
        <v>0</v>
      </c>
    </row>
    <row r="88" spans="1:3" ht="12.75" x14ac:dyDescent="0.2">
      <c r="A88" s="12" t="s">
        <v>2</v>
      </c>
      <c r="B88" s="12" t="s">
        <v>1</v>
      </c>
      <c r="C88" s="11">
        <f>C86-C87</f>
        <v>886735</v>
      </c>
    </row>
    <row r="89" spans="1:3" ht="13.5" thickBot="1" x14ac:dyDescent="0.25">
      <c r="A89" s="6"/>
      <c r="B89" s="10"/>
      <c r="C89" s="4"/>
    </row>
    <row r="90" spans="1:3" ht="13.5" thickBot="1" x14ac:dyDescent="0.25">
      <c r="A90" s="6"/>
      <c r="B90" s="9" t="s">
        <v>0</v>
      </c>
      <c r="C90" s="8">
        <f>+C11+C47+C60+C73+C86</f>
        <v>324617368</v>
      </c>
    </row>
    <row r="91" spans="1:3" ht="12.75" x14ac:dyDescent="0.2">
      <c r="A91" s="6"/>
      <c r="B91" s="5"/>
      <c r="C91" s="7"/>
    </row>
    <row r="92" spans="1:3" ht="12.75" x14ac:dyDescent="0.2">
      <c r="A92" s="6"/>
      <c r="B92" s="6"/>
      <c r="C92" s="7"/>
    </row>
    <row r="93" spans="1:3" ht="12.75" x14ac:dyDescent="0.2">
      <c r="A93" s="6"/>
      <c r="B93" s="6"/>
      <c r="C93" s="4"/>
    </row>
    <row r="94" spans="1:3" ht="12.75" x14ac:dyDescent="0.2">
      <c r="A94" s="6"/>
      <c r="B94" s="5"/>
      <c r="C94" s="4"/>
    </row>
    <row r="95" spans="1:3" x14ac:dyDescent="0.2">
      <c r="B95" s="3"/>
    </row>
  </sheetData>
  <mergeCells count="1">
    <mergeCell ref="A1:C1"/>
  </mergeCells>
  <pageMargins left="1.1811023622047245" right="1.1811023622047245" top="0.98425196850393704" bottom="0.98425196850393704" header="0.51181102362204722" footer="0.51181102362204722"/>
  <pageSetup paperSize="9" scale="61" orientation="portrait" horizontalDpi="300" verticalDpi="300" r:id="rId1"/>
  <headerFooter alignWithMargins="0">
    <oddHeader>&amp;C7. melléklet a 6/2021.(V.31.)
önkormányzati rendelethez</oddHeader>
    <oddFooter>&amp;Radatok Forintban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melléklet_maradvány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Iktato</dc:creator>
  <cp:lastModifiedBy>Iktato</cp:lastModifiedBy>
  <dcterms:created xsi:type="dcterms:W3CDTF">2021-06-01T13:41:04Z</dcterms:created>
  <dcterms:modified xsi:type="dcterms:W3CDTF">2021-06-01T13:41:14Z</dcterms:modified>
</cp:coreProperties>
</file>