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árti 2018\MARTI\2021\2021 Géderlak\2021 RENEDELETEK G\2021 évi ktgvet mód I\Új mappa\"/>
    </mc:Choice>
  </mc:AlternateContent>
  <xr:revisionPtr revIDLastSave="0" documentId="13_ncr:40009_{208F0210-B70D-42D5-B0F6-B9EA35478B69}" xr6:coauthVersionLast="47" xr6:coauthVersionMax="47" xr10:uidLastSave="{00000000-0000-0000-0000-000000000000}"/>
  <bookViews>
    <workbookView xWindow="-120" yWindow="-120" windowWidth="29040" windowHeight="15840"/>
  </bookViews>
  <sheets>
    <sheet name="Munka1" sheetId="1" r:id="rId1"/>
    <sheet name="Munka2" sheetId="2" r:id="rId2"/>
    <sheet name="Munka3" sheetId="3" r:id="rId3"/>
  </sheets>
  <calcPr calcId="181029"/>
</workbook>
</file>

<file path=xl/calcChain.xml><?xml version="1.0" encoding="utf-8"?>
<calcChain xmlns="http://schemas.openxmlformats.org/spreadsheetml/2006/main">
  <c r="I21" i="1" l="1"/>
  <c r="I19" i="1"/>
  <c r="I12" i="1"/>
  <c r="D19" i="1"/>
  <c r="D12" i="1"/>
  <c r="C12" i="1"/>
  <c r="H12" i="1"/>
  <c r="H19" i="1"/>
  <c r="H21" i="1"/>
  <c r="C19" i="1"/>
  <c r="C21" i="1"/>
  <c r="D21" i="1"/>
</calcChain>
</file>

<file path=xl/sharedStrings.xml><?xml version="1.0" encoding="utf-8"?>
<sst xmlns="http://schemas.openxmlformats.org/spreadsheetml/2006/main" count="60" uniqueCount="51">
  <si>
    <t>BEVÉTELEK</t>
  </si>
  <si>
    <t>Eredeti ei.</t>
  </si>
  <si>
    <t>MŰKÖDÉSI CÉLÚ KIADÁSOK</t>
  </si>
  <si>
    <t xml:space="preserve">Eredeti ei. </t>
  </si>
  <si>
    <t>B1</t>
  </si>
  <si>
    <t>Működési célú támogatások államháztartáson belülről</t>
  </si>
  <si>
    <t>K1</t>
  </si>
  <si>
    <t>Személyi juttatások</t>
  </si>
  <si>
    <t>B3</t>
  </si>
  <si>
    <t>Közhatalmi bevételek</t>
  </si>
  <si>
    <t>K2</t>
  </si>
  <si>
    <t>Munkaadókat terhelő járulékok</t>
  </si>
  <si>
    <t>B4</t>
  </si>
  <si>
    <t>Működési bevételek</t>
  </si>
  <si>
    <t>K3</t>
  </si>
  <si>
    <t>Dologi kiadások</t>
  </si>
  <si>
    <t>B6</t>
  </si>
  <si>
    <t>Működési célú átvett pénzeszközök</t>
  </si>
  <si>
    <t>K4</t>
  </si>
  <si>
    <t>Ellátottak pénzbeli juttatásai</t>
  </si>
  <si>
    <t>B8</t>
  </si>
  <si>
    <t>Finanszírozási bevételek (működési)</t>
  </si>
  <si>
    <t>K5</t>
  </si>
  <si>
    <t>Egyéb működési célú kiadások</t>
  </si>
  <si>
    <t>K9</t>
  </si>
  <si>
    <t>Finanszírozási kiadások (működési)</t>
  </si>
  <si>
    <t>Működési bevételek összesen:</t>
  </si>
  <si>
    <t>Működési kiadások összesen:</t>
  </si>
  <si>
    <t>Géderlak Községi Önkrományzat</t>
  </si>
  <si>
    <t>KIADÁSOK</t>
  </si>
  <si>
    <t>B2</t>
  </si>
  <si>
    <t>Felhalmozási célú támogatások államháztartáson belülről</t>
  </si>
  <si>
    <t>K6</t>
  </si>
  <si>
    <t xml:space="preserve">Beruházások </t>
  </si>
  <si>
    <t>B5</t>
  </si>
  <si>
    <t>Felhalmozási bevételek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</si>
  <si>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</si>
  <si>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</si>
  <si>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</si>
  <si>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</si>
  <si>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</si>
  <si>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</si>
  <si>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Finanszírozási bevételek (felhalmozási)</t>
  </si>
  <si>
    <t>Finanszírozási kiadások (felhalmozási)</t>
  </si>
  <si>
    <t>Felhalmozási bevételek összesen:</t>
  </si>
  <si>
    <t>Felhalmozási kiadások összesen:</t>
  </si>
  <si>
    <t>Kiadások összesen</t>
  </si>
  <si>
    <t>Bevételek összesen</t>
  </si>
  <si>
    <t>Működési pe átvétel ÁH-n kivülről</t>
  </si>
  <si>
    <t>2021. évi működési bevételek és kiadások mérlege  Ft-ban</t>
  </si>
  <si>
    <t>Mód. 2021.03.31.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</si>
</sst>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/>
    <xf numFmtId="0" fontId="2" fillId="0" borderId="3" xfId="0" applyFont="1" applyFill="1" applyBorder="1"/>
    <xf numFmtId="0" fontId="2" fillId="0" borderId="3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wrapText="1"/>
    </xf>
    <xf numFmtId="0" fontId="5" fillId="0" borderId="0" xfId="0" applyFont="1" applyFill="1" applyBorder="1"/>
    <xf numFmtId="0" fontId="9" fillId="0" borderId="0" xfId="0" applyFont="1"/>
    <xf numFmtId="0" fontId="10" fillId="0" borderId="0" xfId="0" applyFont="1"/>
    <xf numFmtId="3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Layout" zoomScaleNormal="100" workbookViewId="0">
      <selection activeCell="I16" sqref="I16"/>
    </sheetView>
  </sheetViews>
  <sheetFormatPr defaultRowHeight="15" x14ac:dyDescent="0.25"/>
  <cols>
    <col min="2" max="2" width="33.28515625" customWidth="1"/>
    <col min="3" max="4" width="11.140625" bestFit="1" customWidth="1"/>
    <col min="5" max="5" width="6.7109375" customWidth="1"/>
    <col min="7" max="7" width="29" customWidth="1"/>
    <col min="8" max="9" width="11.5703125" customWidth="1"/>
  </cols>
  <sheetData>
    <row r="1" spans="1:10" x14ac:dyDescent="0.25">
      <c r="A1" s="33" t="s">
        <v>28</v>
      </c>
      <c r="B1" s="33"/>
      <c r="C1" s="33"/>
      <c r="D1" s="33"/>
      <c r="E1" s="33"/>
      <c r="F1" s="33"/>
      <c r="G1" s="33"/>
      <c r="H1" s="33"/>
      <c r="I1" s="13"/>
      <c r="J1" s="13"/>
    </row>
    <row r="2" spans="1:10" x14ac:dyDescent="0.25">
      <c r="A2" s="31" t="s">
        <v>49</v>
      </c>
      <c r="B2" s="31"/>
      <c r="C2" s="31"/>
      <c r="D2" s="31"/>
      <c r="E2" s="31"/>
      <c r="F2" s="31"/>
      <c r="G2" s="31"/>
      <c r="H2" s="12"/>
      <c r="I2" s="12"/>
      <c r="J2" s="3"/>
    </row>
    <row r="3" spans="1:10" x14ac:dyDescent="0.25">
      <c r="A3" s="1"/>
      <c r="B3" s="1"/>
      <c r="C3" s="2"/>
      <c r="D3" s="2"/>
      <c r="E3" s="2"/>
      <c r="F3" s="2"/>
      <c r="G3" s="2"/>
      <c r="H3" s="2"/>
      <c r="I3" s="2"/>
    </row>
    <row r="4" spans="1:10" ht="15.75" thickBot="1" x14ac:dyDescent="0.3">
      <c r="A4" s="3"/>
      <c r="B4" s="3"/>
      <c r="C4" s="4"/>
      <c r="D4" s="4"/>
      <c r="E4" s="5"/>
      <c r="F4" s="4"/>
      <c r="G4" s="4"/>
      <c r="H4" s="6"/>
      <c r="I4" s="6"/>
    </row>
    <row r="5" spans="1:10" ht="24" thickBot="1" x14ac:dyDescent="0.3">
      <c r="A5" s="34" t="s">
        <v>0</v>
      </c>
      <c r="B5" s="34"/>
      <c r="C5" s="16" t="s">
        <v>1</v>
      </c>
      <c r="D5" s="16" t="s">
        <v>50</v>
      </c>
      <c r="E5" s="17"/>
      <c r="F5" s="35" t="s">
        <v>2</v>
      </c>
      <c r="G5" s="35"/>
      <c r="H5" s="16" t="s">
        <v>3</v>
      </c>
      <c r="I5" s="16" t="s">
        <v>50</v>
      </c>
    </row>
    <row r="6" spans="1:10" ht="26.25" x14ac:dyDescent="0.25">
      <c r="A6" s="7" t="s">
        <v>4</v>
      </c>
      <c r="B6" s="8" t="s">
        <v>5</v>
      </c>
      <c r="C6" s="25">
        <v>97873036</v>
      </c>
      <c r="D6" s="25">
        <v>98073106</v>
      </c>
      <c r="E6" s="17"/>
      <c r="F6" s="9" t="s">
        <v>6</v>
      </c>
      <c r="G6" s="8" t="s">
        <v>7</v>
      </c>
      <c r="H6" s="26">
        <v>69169000</v>
      </c>
      <c r="I6" s="26">
        <v>69201700</v>
      </c>
    </row>
    <row r="7" spans="1:10" x14ac:dyDescent="0.25">
      <c r="A7" s="10" t="s">
        <v>8</v>
      </c>
      <c r="B7" s="8" t="s">
        <v>9</v>
      </c>
      <c r="C7" s="26">
        <v>16751000</v>
      </c>
      <c r="D7" s="26">
        <v>16751000</v>
      </c>
      <c r="E7" s="17"/>
      <c r="F7" s="9" t="s">
        <v>10</v>
      </c>
      <c r="G7" s="11" t="s">
        <v>11</v>
      </c>
      <c r="H7" s="26">
        <v>8669000</v>
      </c>
      <c r="I7" s="26">
        <v>8669000</v>
      </c>
    </row>
    <row r="8" spans="1:10" x14ac:dyDescent="0.25">
      <c r="A8" s="10" t="s">
        <v>12</v>
      </c>
      <c r="B8" s="8" t="s">
        <v>13</v>
      </c>
      <c r="C8" s="26">
        <v>12631000</v>
      </c>
      <c r="D8" s="26">
        <v>12631000</v>
      </c>
      <c r="E8" s="17"/>
      <c r="F8" s="9" t="s">
        <v>14</v>
      </c>
      <c r="G8" s="8" t="s">
        <v>15</v>
      </c>
      <c r="H8" s="26">
        <v>61806000</v>
      </c>
      <c r="I8" s="26">
        <v>64306000</v>
      </c>
    </row>
    <row r="9" spans="1:10" x14ac:dyDescent="0.25">
      <c r="A9" s="10" t="s">
        <v>16</v>
      </c>
      <c r="B9" s="8" t="s">
        <v>17</v>
      </c>
      <c r="C9" s="26">
        <v>78521000</v>
      </c>
      <c r="D9" s="26">
        <v>78320930</v>
      </c>
      <c r="E9" s="17"/>
      <c r="F9" s="9" t="s">
        <v>18</v>
      </c>
      <c r="G9" s="8" t="s">
        <v>19</v>
      </c>
      <c r="H9" s="26">
        <v>12033000</v>
      </c>
      <c r="I9" s="26">
        <v>12033000</v>
      </c>
    </row>
    <row r="10" spans="1:10" x14ac:dyDescent="0.25">
      <c r="A10" s="10" t="s">
        <v>20</v>
      </c>
      <c r="B10" s="8" t="s">
        <v>21</v>
      </c>
      <c r="C10" s="26">
        <v>29648888</v>
      </c>
      <c r="D10" s="26">
        <v>32648888</v>
      </c>
      <c r="E10" s="17"/>
      <c r="F10" s="9" t="s">
        <v>22</v>
      </c>
      <c r="G10" s="8" t="s">
        <v>23</v>
      </c>
      <c r="H10" s="26">
        <v>10416000</v>
      </c>
      <c r="I10" s="26">
        <v>10858300</v>
      </c>
    </row>
    <row r="11" spans="1:10" ht="26.25" x14ac:dyDescent="0.25">
      <c r="A11" s="10" t="s">
        <v>38</v>
      </c>
      <c r="B11" s="8" t="s">
        <v>48</v>
      </c>
      <c r="C11" s="22">
        <v>4725000</v>
      </c>
      <c r="D11" s="22">
        <v>4725000</v>
      </c>
      <c r="E11" s="17"/>
      <c r="F11" s="9" t="s">
        <v>24</v>
      </c>
      <c r="G11" s="8" t="s">
        <v>25</v>
      </c>
      <c r="H11" s="26">
        <v>78056924</v>
      </c>
      <c r="I11" s="26">
        <v>78056924</v>
      </c>
    </row>
    <row r="12" spans="1:10" x14ac:dyDescent="0.25">
      <c r="A12" s="29" t="s">
        <v>26</v>
      </c>
      <c r="B12" s="30"/>
      <c r="C12" s="20">
        <f>SUM(C6:C11)</f>
        <v>240149924</v>
      </c>
      <c r="D12" s="20">
        <f>SUM(D6:D11)</f>
        <v>243149924</v>
      </c>
      <c r="E12" s="17"/>
      <c r="F12" s="29" t="s">
        <v>27</v>
      </c>
      <c r="G12" s="30"/>
      <c r="H12" s="20">
        <f>SUM(H6:H11)</f>
        <v>240149924</v>
      </c>
      <c r="I12" s="20">
        <f>SUM(I6:I11)</f>
        <v>243124924</v>
      </c>
    </row>
    <row r="13" spans="1:10" ht="15.75" thickBot="1" x14ac:dyDescent="0.3">
      <c r="C13" s="23"/>
      <c r="D13" s="23"/>
      <c r="E13" s="18"/>
      <c r="F13" s="18"/>
      <c r="G13" s="18"/>
      <c r="H13" s="23"/>
      <c r="I13" s="23"/>
    </row>
    <row r="14" spans="1:10" ht="24" thickBot="1" x14ac:dyDescent="0.3">
      <c r="A14" s="34" t="s">
        <v>0</v>
      </c>
      <c r="B14" s="34"/>
      <c r="C14" s="21" t="s">
        <v>1</v>
      </c>
      <c r="D14" s="16" t="s">
        <v>50</v>
      </c>
      <c r="E14" s="17"/>
      <c r="F14" s="35" t="s">
        <v>29</v>
      </c>
      <c r="G14" s="35"/>
      <c r="H14" s="21" t="s">
        <v>3</v>
      </c>
      <c r="I14" s="16" t="s">
        <v>50</v>
      </c>
    </row>
    <row r="15" spans="1:10" ht="26.25" x14ac:dyDescent="0.25">
      <c r="A15" s="7" t="s">
        <v>30</v>
      </c>
      <c r="B15" s="14" t="s">
        <v>31</v>
      </c>
      <c r="C15" s="27">
        <v>0</v>
      </c>
      <c r="D15" s="27">
        <v>0</v>
      </c>
      <c r="E15" s="17"/>
      <c r="F15" s="15" t="s">
        <v>32</v>
      </c>
      <c r="G15" s="8" t="s">
        <v>33</v>
      </c>
      <c r="H15" s="28">
        <v>10821600</v>
      </c>
      <c r="I15" s="28">
        <v>10846600</v>
      </c>
    </row>
    <row r="16" spans="1:10" x14ac:dyDescent="0.25">
      <c r="A16" s="10" t="s">
        <v>34</v>
      </c>
      <c r="B16" s="8" t="s">
        <v>35</v>
      </c>
      <c r="C16" s="28">
        <v>0</v>
      </c>
      <c r="D16" s="28">
        <v>0</v>
      </c>
      <c r="E16" s="17"/>
      <c r="F16" s="15" t="s">
        <v>36</v>
      </c>
      <c r="G16" s="8" t="s">
        <v>37</v>
      </c>
      <c r="H16" s="28">
        <v>63480254</v>
      </c>
      <c r="I16" s="28">
        <v>63480254</v>
      </c>
    </row>
    <row r="17" spans="1:9" ht="26.25" x14ac:dyDescent="0.25">
      <c r="A17" s="10" t="s">
        <v>38</v>
      </c>
      <c r="B17" s="8" t="s">
        <v>39</v>
      </c>
      <c r="C17" s="28">
        <v>30275000</v>
      </c>
      <c r="D17" s="28">
        <v>30275000</v>
      </c>
      <c r="E17" s="17"/>
      <c r="F17" s="15" t="s">
        <v>40</v>
      </c>
      <c r="G17" s="8" t="s">
        <v>41</v>
      </c>
      <c r="H17" s="28">
        <v>1830222</v>
      </c>
      <c r="I17" s="28">
        <v>1830222</v>
      </c>
    </row>
    <row r="18" spans="1:9" ht="26.25" x14ac:dyDescent="0.25">
      <c r="A18" s="10" t="s">
        <v>20</v>
      </c>
      <c r="B18" s="8" t="s">
        <v>42</v>
      </c>
      <c r="C18" s="28">
        <v>79107076</v>
      </c>
      <c r="D18" s="28">
        <v>79107076</v>
      </c>
      <c r="E18" s="17"/>
      <c r="F18" s="10" t="s">
        <v>24</v>
      </c>
      <c r="G18" s="8" t="s">
        <v>43</v>
      </c>
      <c r="H18" s="28">
        <v>33250000</v>
      </c>
      <c r="I18" s="28">
        <v>33250000</v>
      </c>
    </row>
    <row r="19" spans="1:9" x14ac:dyDescent="0.25">
      <c r="A19" s="29" t="s">
        <v>44</v>
      </c>
      <c r="B19" s="30"/>
      <c r="C19" s="20">
        <f>C15+C16+C17+C18</f>
        <v>109382076</v>
      </c>
      <c r="D19" s="20">
        <f>D15+D16+D17+D18</f>
        <v>109382076</v>
      </c>
      <c r="E19" s="17"/>
      <c r="F19" s="29" t="s">
        <v>45</v>
      </c>
      <c r="G19" s="30"/>
      <c r="H19" s="20">
        <f>H15+H16+H17+H18</f>
        <v>109382076</v>
      </c>
      <c r="I19" s="20">
        <f>I15+I16+I17+I18</f>
        <v>109407076</v>
      </c>
    </row>
    <row r="20" spans="1:9" x14ac:dyDescent="0.25">
      <c r="C20" s="23"/>
      <c r="D20" s="23"/>
      <c r="E20" s="18"/>
      <c r="F20" s="18"/>
      <c r="G20" s="18"/>
      <c r="H20" s="23"/>
      <c r="I20" s="23"/>
    </row>
    <row r="21" spans="1:9" ht="15.75" x14ac:dyDescent="0.25">
      <c r="A21" s="32" t="s">
        <v>47</v>
      </c>
      <c r="B21" s="32"/>
      <c r="C21" s="24">
        <f>SUM(C19,C12)</f>
        <v>349532000</v>
      </c>
      <c r="D21" s="24">
        <f>SUM(D19,D12)</f>
        <v>352532000</v>
      </c>
      <c r="E21" s="19"/>
      <c r="F21" s="32" t="s">
        <v>46</v>
      </c>
      <c r="G21" s="32"/>
      <c r="H21" s="24">
        <f>SUM(H19,H12)</f>
        <v>349532000</v>
      </c>
      <c r="I21" s="24">
        <f>SUM(I19,I12)</f>
        <v>352532000</v>
      </c>
    </row>
    <row r="22" spans="1:9" x14ac:dyDescent="0.25">
      <c r="C22" s="18"/>
      <c r="D22" s="18"/>
      <c r="E22" s="18"/>
      <c r="F22" s="18"/>
      <c r="G22" s="18"/>
      <c r="H22" s="18"/>
      <c r="I22" s="18"/>
    </row>
  </sheetData>
  <mergeCells count="12">
    <mergeCell ref="F5:G5"/>
    <mergeCell ref="A12:B12"/>
    <mergeCell ref="F12:G12"/>
    <mergeCell ref="A2:G2"/>
    <mergeCell ref="A21:B21"/>
    <mergeCell ref="F21:G21"/>
    <mergeCell ref="A1:H1"/>
    <mergeCell ref="A14:B14"/>
    <mergeCell ref="F14:G14"/>
    <mergeCell ref="A19:B19"/>
    <mergeCell ref="F19:G19"/>
    <mergeCell ref="A5:B5"/>
  </mergeCells>
  <pageMargins left="0.4375" right="0.33333333333333331" top="0.74803149606299213" bottom="0.74803149606299213" header="0.31496062992125984" footer="0.31496062992125984"/>
  <pageSetup paperSize="9" orientation="landscape" r:id="rId1"/>
  <headerFooter>
    <oddHeader xml:space="preserve">&amp;R1. melléklet a 3/2021.(III.1.) önkormányzati rendelethez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Géderlak-Ordas-Uszód Köz.Önk.Körj.</dc:creator>
  <cp:lastModifiedBy>User</cp:lastModifiedBy>
  <cp:lastPrinted>2017-02-09T07:31:51Z</cp:lastPrinted>
  <dcterms:created xsi:type="dcterms:W3CDTF">2014-03-03T23:54:47Z</dcterms:created>
  <dcterms:modified xsi:type="dcterms:W3CDTF">2021-06-11T07:26:42Z</dcterms:modified>
</cp:coreProperties>
</file>