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arta 1\Documents\001Harta\Bogi\ZÁRSZÁMADÁS 2021\Harta\"/>
    </mc:Choice>
  </mc:AlternateContent>
  <xr:revisionPtr revIDLastSave="0" documentId="13_ncr:1_{1EAEE942-DE6E-4AB7-A8E3-7C92E82C91D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K34" i="1"/>
  <c r="J34" i="1"/>
  <c r="D11" i="1" s="1"/>
  <c r="I33" i="1"/>
  <c r="I35" i="1" s="1"/>
  <c r="H33" i="1"/>
  <c r="H35" i="1" s="1"/>
  <c r="G33" i="1"/>
  <c r="G35" i="1" s="1"/>
  <c r="F33" i="1"/>
  <c r="F35" i="1" s="1"/>
  <c r="E33" i="1"/>
  <c r="E35" i="1" s="1"/>
  <c r="D33" i="1"/>
  <c r="D35" i="1" s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L33" i="1" s="1"/>
  <c r="K22" i="1"/>
  <c r="J22" i="1"/>
  <c r="H12" i="1"/>
  <c r="H13" i="1" s="1"/>
  <c r="F12" i="1"/>
  <c r="D12" i="1"/>
  <c r="F11" i="1"/>
  <c r="F13" i="1" s="1"/>
  <c r="H8" i="1"/>
  <c r="F8" i="1"/>
  <c r="D8" i="1"/>
  <c r="D13" i="1" l="1"/>
  <c r="K33" i="1"/>
  <c r="J33" i="1"/>
  <c r="J35" i="1" s="1"/>
  <c r="D7" i="1"/>
  <c r="D9" i="1" s="1"/>
  <c r="D14" i="1" s="1"/>
  <c r="L35" i="1"/>
  <c r="H7" i="1"/>
  <c r="H9" i="1" s="1"/>
  <c r="H14" i="1" s="1"/>
  <c r="F7" i="1"/>
  <c r="F9" i="1" s="1"/>
  <c r="F14" i="1" s="1"/>
  <c r="K35" i="1"/>
</calcChain>
</file>

<file path=xl/sharedStrings.xml><?xml version="1.0" encoding="utf-8"?>
<sst xmlns="http://schemas.openxmlformats.org/spreadsheetml/2006/main" count="43" uniqueCount="29">
  <si>
    <t>Harta Nagyközség Önkormányzat és Hartai Közös Önkormányzati Hivatal 2020. évi engedélyezett létszámának alakulása</t>
  </si>
  <si>
    <t>Intézmény</t>
  </si>
  <si>
    <t xml:space="preserve"> Eredeti (fő)</t>
  </si>
  <si>
    <t xml:space="preserve"> Módosított (fő)</t>
  </si>
  <si>
    <t xml:space="preserve"> Teljesítés (fő) *</t>
  </si>
  <si>
    <t>Önkormányzat</t>
  </si>
  <si>
    <t>Önkormányzati Hivatal</t>
  </si>
  <si>
    <t>Összesen:</t>
  </si>
  <si>
    <t>Közfoglalkoztatottak</t>
  </si>
  <si>
    <t>Mindösszesen:</t>
  </si>
  <si>
    <t>Harta Nagyközség Önkormányzata és Hartai közös Önkormányzati Hivatal létszámösszetétele 2020.</t>
  </si>
  <si>
    <t>Foglalkoztatottak engedélyezett létszáma 2020. év</t>
  </si>
  <si>
    <t>Szakmai</t>
  </si>
  <si>
    <t>Egyéb</t>
  </si>
  <si>
    <t>Összesen</t>
  </si>
  <si>
    <t>Eredeti</t>
  </si>
  <si>
    <t>Módosított</t>
  </si>
  <si>
    <t>Teljesítés*</t>
  </si>
  <si>
    <t>Önkorm.jogalkotás</t>
  </si>
  <si>
    <t>Települési projektek</t>
  </si>
  <si>
    <t>Város-és községgazd.</t>
  </si>
  <si>
    <t>Háziorvosi szolgálat</t>
  </si>
  <si>
    <t>Család és Nővédelmi eü-i gondozás</t>
  </si>
  <si>
    <t>Zöldterületkezelés</t>
  </si>
  <si>
    <t>Útfenntartás</t>
  </si>
  <si>
    <t>Turizmus</t>
  </si>
  <si>
    <t>Köztemető fenntart.</t>
  </si>
  <si>
    <t>Múzeumi tevékenység</t>
  </si>
  <si>
    <t>Közművelődés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</si>
</sst>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4" xfId="0" applyFont="1" applyBorder="1" applyAlignment="1"/>
    <xf numFmtId="0" fontId="7" fillId="0" borderId="15" xfId="0" applyFont="1" applyBorder="1" applyAlignment="1"/>
    <xf numFmtId="0" fontId="2" fillId="0" borderId="11" xfId="0" applyFont="1" applyBorder="1" applyAlignment="1"/>
    <xf numFmtId="0" fontId="2" fillId="0" borderId="16" xfId="0" applyFont="1" applyBorder="1" applyAlignment="1"/>
    <xf numFmtId="0" fontId="0" fillId="0" borderId="16" xfId="0" applyBorder="1" applyAlignment="1"/>
    <xf numFmtId="0" fontId="0" fillId="0" borderId="13" xfId="0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0" fontId="2" fillId="0" borderId="7" xfId="0" applyFont="1" applyBorder="1" applyAlignment="1">
      <alignment horizontal="center"/>
    </xf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2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5" fillId="0" borderId="20" xfId="0" applyFont="1" applyFill="1" applyBorder="1" applyAlignment="1"/>
    <xf numFmtId="0" fontId="5" fillId="0" borderId="21" xfId="0" applyFont="1" applyFill="1" applyBorder="1" applyAlignment="1"/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2" fillId="0" borderId="40" xfId="0" applyFont="1" applyFill="1" applyBorder="1" applyAlignment="1"/>
    <xf numFmtId="0" fontId="2" fillId="0" borderId="13" xfId="0" applyFont="1" applyBorder="1" applyAlignment="1"/>
    <xf numFmtId="0" fontId="2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/>
    <xf numFmtId="0" fontId="5" fillId="0" borderId="5" xfId="0" applyFont="1" applyBorder="1" applyAlignment="1"/>
    <xf numFmtId="0" fontId="9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2" fillId="0" borderId="37" xfId="0" applyFont="1" applyBorder="1" applyAlignment="1"/>
    <xf numFmtId="0" fontId="2" fillId="0" borderId="10" xfId="0" applyFont="1" applyBorder="1" applyAlignment="1"/>
    <xf numFmtId="0" fontId="2" fillId="0" borderId="40" xfId="0" applyFont="1" applyBorder="1" applyAlignment="1"/>
    <xf numFmtId="0" fontId="2" fillId="0" borderId="13" xfId="0" applyFont="1" applyFill="1" applyBorder="1" applyAlignment="1"/>
    <xf numFmtId="0" fontId="5" fillId="0" borderId="41" xfId="0" applyFont="1" applyFill="1" applyBorder="1" applyAlignment="1"/>
    <xf numFmtId="0" fontId="5" fillId="0" borderId="42" xfId="0" applyFont="1" applyFill="1" applyBorder="1" applyAlignment="1"/>
    <xf numFmtId="0" fontId="4" fillId="0" borderId="40" xfId="0" applyFont="1" applyFill="1" applyBorder="1" applyAlignment="1"/>
    <xf numFmtId="0" fontId="4" fillId="0" borderId="13" xfId="0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workbookViewId="0">
      <selection activeCell="J3" sqref="J3:L3"/>
    </sheetView>
  </sheetViews>
  <sheetFormatPr defaultRowHeight="14.4" x14ac:dyDescent="0.3"/>
  <cols>
    <col min="2" max="2" width="20.5546875" bestFit="1" customWidth="1"/>
    <col min="3" max="3" width="16" customWidth="1"/>
    <col min="4" max="4" width="14" customWidth="1"/>
    <col min="5" max="5" width="13.6640625" customWidth="1"/>
    <col min="6" max="6" width="10.88671875" customWidth="1"/>
    <col min="7" max="7" width="11.6640625" customWidth="1"/>
    <col min="8" max="8" width="11.88671875" customWidth="1"/>
    <col min="9" max="9" width="12.44140625" customWidth="1"/>
    <col min="10" max="10" width="11.109375" customWidth="1"/>
    <col min="11" max="11" width="11.88671875" customWidth="1"/>
    <col min="12" max="12" width="17" customWidth="1"/>
  </cols>
  <sheetData>
    <row r="1" spans="1:12" ht="15.6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5.6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x14ac:dyDescent="0.3">
      <c r="A3" s="1"/>
      <c r="B3" s="1"/>
      <c r="C3" s="1"/>
      <c r="D3" s="1"/>
      <c r="E3" s="1"/>
      <c r="F3" s="1"/>
      <c r="G3" s="1"/>
      <c r="H3" s="25"/>
      <c r="I3" s="25"/>
      <c r="J3" s="26"/>
      <c r="K3" s="26"/>
      <c r="L3" s="27"/>
    </row>
    <row r="4" spans="1:12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28" t="s">
        <v>1</v>
      </c>
      <c r="C5" s="29"/>
      <c r="D5" s="32" t="s">
        <v>2</v>
      </c>
      <c r="E5" s="33"/>
      <c r="F5" s="32" t="s">
        <v>3</v>
      </c>
      <c r="G5" s="33"/>
      <c r="H5" s="32" t="s">
        <v>4</v>
      </c>
      <c r="I5" s="36"/>
      <c r="J5" s="1"/>
      <c r="K5" s="1"/>
      <c r="L5" s="1"/>
    </row>
    <row r="6" spans="1:12" x14ac:dyDescent="0.3">
      <c r="A6" s="1"/>
      <c r="B6" s="30"/>
      <c r="C6" s="31"/>
      <c r="D6" s="34"/>
      <c r="E6" s="35"/>
      <c r="F6" s="34"/>
      <c r="G6" s="35"/>
      <c r="H6" s="34"/>
      <c r="I6" s="37"/>
      <c r="J6" s="1"/>
      <c r="K6" s="1"/>
      <c r="L6" s="1"/>
    </row>
    <row r="7" spans="1:12" x14ac:dyDescent="0.3">
      <c r="A7" s="1"/>
      <c r="B7" s="38" t="s">
        <v>5</v>
      </c>
      <c r="C7" s="39"/>
      <c r="D7" s="40">
        <f>J33</f>
        <v>18</v>
      </c>
      <c r="E7" s="41"/>
      <c r="F7" s="40">
        <f>K33</f>
        <v>18</v>
      </c>
      <c r="G7" s="41"/>
      <c r="H7" s="40">
        <f>L33</f>
        <v>21</v>
      </c>
      <c r="I7" s="41"/>
      <c r="J7" s="1"/>
      <c r="K7" s="1"/>
      <c r="L7" s="1"/>
    </row>
    <row r="8" spans="1:12" x14ac:dyDescent="0.3">
      <c r="A8" s="1"/>
      <c r="B8" s="2" t="s">
        <v>6</v>
      </c>
      <c r="C8" s="3"/>
      <c r="D8" s="40">
        <f>J44</f>
        <v>0</v>
      </c>
      <c r="E8" s="41"/>
      <c r="F8" s="40">
        <f>K44</f>
        <v>0</v>
      </c>
      <c r="G8" s="41"/>
      <c r="H8" s="40">
        <f>L44</f>
        <v>0</v>
      </c>
      <c r="I8" s="42"/>
      <c r="J8" s="1"/>
      <c r="K8" s="1"/>
      <c r="L8" s="1"/>
    </row>
    <row r="9" spans="1:12" x14ac:dyDescent="0.3">
      <c r="A9" s="1"/>
      <c r="B9" s="38" t="s">
        <v>7</v>
      </c>
      <c r="C9" s="39"/>
      <c r="D9" s="40">
        <f>SUM(D7:E8)</f>
        <v>18</v>
      </c>
      <c r="E9" s="41"/>
      <c r="F9" s="40">
        <f>SUM(F7:G8)</f>
        <v>18</v>
      </c>
      <c r="G9" s="41"/>
      <c r="H9" s="40">
        <f>SUM(H7:I8)</f>
        <v>21</v>
      </c>
      <c r="I9" s="42"/>
      <c r="J9" s="1"/>
      <c r="K9" s="1"/>
      <c r="L9" s="1"/>
    </row>
    <row r="10" spans="1:12" x14ac:dyDescent="0.3">
      <c r="A10" s="1"/>
      <c r="B10" s="43" t="s">
        <v>8</v>
      </c>
      <c r="C10" s="44"/>
      <c r="D10" s="45"/>
      <c r="E10" s="46"/>
      <c r="F10" s="47"/>
      <c r="G10" s="47"/>
      <c r="H10" s="47"/>
      <c r="I10" s="48"/>
      <c r="J10" s="1"/>
      <c r="K10" s="1"/>
      <c r="L10" s="1"/>
    </row>
    <row r="11" spans="1:12" x14ac:dyDescent="0.3">
      <c r="A11" s="1"/>
      <c r="B11" s="49" t="s">
        <v>5</v>
      </c>
      <c r="C11" s="50"/>
      <c r="D11" s="51">
        <f>J34</f>
        <v>6</v>
      </c>
      <c r="E11" s="51"/>
      <c r="F11" s="51">
        <f>K34</f>
        <v>37</v>
      </c>
      <c r="G11" s="51"/>
      <c r="H11" s="51">
        <v>31</v>
      </c>
      <c r="I11" s="52"/>
      <c r="J11" s="1"/>
      <c r="K11" s="1"/>
      <c r="L11" s="1"/>
    </row>
    <row r="12" spans="1:12" x14ac:dyDescent="0.3">
      <c r="A12" s="1"/>
      <c r="B12" s="53" t="s">
        <v>6</v>
      </c>
      <c r="C12" s="54"/>
      <c r="D12" s="55">
        <f>J45</f>
        <v>0</v>
      </c>
      <c r="E12" s="55"/>
      <c r="F12" s="55">
        <f>K45</f>
        <v>0</v>
      </c>
      <c r="G12" s="55"/>
      <c r="H12" s="51">
        <f>L45</f>
        <v>0</v>
      </c>
      <c r="I12" s="52"/>
      <c r="J12" s="1"/>
      <c r="K12" s="1"/>
      <c r="L12" s="1"/>
    </row>
    <row r="13" spans="1:12" x14ac:dyDescent="0.3">
      <c r="A13" s="1"/>
      <c r="B13" s="56" t="s">
        <v>8</v>
      </c>
      <c r="C13" s="57"/>
      <c r="D13" s="58">
        <f>SUM(D11:E12)</f>
        <v>6</v>
      </c>
      <c r="E13" s="59"/>
      <c r="F13" s="58">
        <f>SUM(F11:G12)</f>
        <v>37</v>
      </c>
      <c r="G13" s="59"/>
      <c r="H13" s="58">
        <f>SUM(H11:I12)</f>
        <v>31</v>
      </c>
      <c r="I13" s="60"/>
      <c r="J13" s="1"/>
      <c r="K13" s="1"/>
      <c r="L13" s="1"/>
    </row>
    <row r="14" spans="1:12" ht="15" thickBot="1" x14ac:dyDescent="0.35">
      <c r="A14" s="1"/>
      <c r="B14" s="61" t="s">
        <v>9</v>
      </c>
      <c r="C14" s="62"/>
      <c r="D14" s="63">
        <f>SUM(D9+D13)</f>
        <v>24</v>
      </c>
      <c r="E14" s="64"/>
      <c r="F14" s="65">
        <f>SUM(F9+F13)</f>
        <v>55</v>
      </c>
      <c r="G14" s="66"/>
      <c r="H14" s="65">
        <f>SUM(H9+H13)</f>
        <v>52</v>
      </c>
      <c r="I14" s="66"/>
      <c r="J14" s="1"/>
      <c r="K14" s="1"/>
      <c r="L14" s="1"/>
    </row>
    <row r="15" spans="1:1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69" t="s">
        <v>10</v>
      </c>
      <c r="C16" s="69"/>
      <c r="D16" s="69"/>
      <c r="E16" s="69"/>
      <c r="F16" s="69"/>
      <c r="G16" s="69"/>
      <c r="H16" s="69"/>
      <c r="I16" s="69"/>
      <c r="J16" s="1"/>
      <c r="K16" s="1"/>
      <c r="L16" s="1"/>
    </row>
    <row r="17" spans="1:12" x14ac:dyDescent="0.3">
      <c r="A17" s="1"/>
      <c r="B17" s="69"/>
      <c r="C17" s="69"/>
      <c r="D17" s="69"/>
      <c r="E17" s="69"/>
      <c r="F17" s="69"/>
      <c r="G17" s="69"/>
      <c r="H17" s="69"/>
      <c r="I17" s="69"/>
      <c r="J17" s="1"/>
      <c r="K17" s="1"/>
      <c r="L17" s="1"/>
    </row>
    <row r="18" spans="1:12" ht="15" thickBot="1" x14ac:dyDescent="0.35">
      <c r="A18" s="1"/>
      <c r="B18" s="70" t="s">
        <v>5</v>
      </c>
      <c r="C18" s="70"/>
      <c r="D18" s="4"/>
      <c r="E18" s="4"/>
      <c r="F18" s="4"/>
      <c r="G18" s="4"/>
      <c r="H18" s="4"/>
      <c r="I18" s="4"/>
      <c r="J18" s="1"/>
      <c r="K18" s="1"/>
      <c r="L18" s="1"/>
    </row>
    <row r="19" spans="1:12" x14ac:dyDescent="0.3">
      <c r="A19" s="1"/>
      <c r="B19" s="71" t="s">
        <v>1</v>
      </c>
      <c r="C19" s="72"/>
      <c r="D19" s="77" t="s">
        <v>11</v>
      </c>
      <c r="E19" s="77"/>
      <c r="F19" s="77"/>
      <c r="G19" s="77"/>
      <c r="H19" s="77"/>
      <c r="I19" s="77"/>
      <c r="J19" s="78"/>
      <c r="K19" s="78"/>
      <c r="L19" s="79"/>
    </row>
    <row r="20" spans="1:12" ht="15" thickBot="1" x14ac:dyDescent="0.35">
      <c r="A20" s="1"/>
      <c r="B20" s="73"/>
      <c r="C20" s="74"/>
      <c r="D20" s="80" t="s">
        <v>12</v>
      </c>
      <c r="E20" s="81"/>
      <c r="F20" s="82"/>
      <c r="G20" s="83" t="s">
        <v>13</v>
      </c>
      <c r="H20" s="81"/>
      <c r="I20" s="82"/>
      <c r="J20" s="84" t="s">
        <v>14</v>
      </c>
      <c r="K20" s="84"/>
      <c r="L20" s="85"/>
    </row>
    <row r="21" spans="1:12" ht="15" thickBot="1" x14ac:dyDescent="0.35">
      <c r="A21" s="1"/>
      <c r="B21" s="75"/>
      <c r="C21" s="76"/>
      <c r="D21" s="5" t="s">
        <v>15</v>
      </c>
      <c r="E21" s="6" t="s">
        <v>16</v>
      </c>
      <c r="F21" s="7" t="s">
        <v>17</v>
      </c>
      <c r="G21" s="5" t="s">
        <v>15</v>
      </c>
      <c r="H21" s="6" t="s">
        <v>16</v>
      </c>
      <c r="I21" s="7" t="s">
        <v>17</v>
      </c>
      <c r="J21" s="5" t="s">
        <v>15</v>
      </c>
      <c r="K21" s="6" t="s">
        <v>16</v>
      </c>
      <c r="L21" s="7" t="s">
        <v>17</v>
      </c>
    </row>
    <row r="22" spans="1:12" x14ac:dyDescent="0.3">
      <c r="A22" s="1"/>
      <c r="B22" s="86" t="s">
        <v>18</v>
      </c>
      <c r="C22" s="87"/>
      <c r="D22" s="8">
        <v>2.5</v>
      </c>
      <c r="E22" s="9">
        <v>2.5</v>
      </c>
      <c r="F22" s="10">
        <v>2</v>
      </c>
      <c r="G22" s="11">
        <v>0</v>
      </c>
      <c r="H22" s="9">
        <v>0</v>
      </c>
      <c r="I22" s="10">
        <v>0</v>
      </c>
      <c r="J22" s="8">
        <f>D22+G22</f>
        <v>2.5</v>
      </c>
      <c r="K22" s="8">
        <f>E22+H22</f>
        <v>2.5</v>
      </c>
      <c r="L22" s="12">
        <f>F22+I22</f>
        <v>2</v>
      </c>
    </row>
    <row r="23" spans="1:12" x14ac:dyDescent="0.3">
      <c r="A23" s="1"/>
      <c r="B23" s="88" t="s">
        <v>19</v>
      </c>
      <c r="C23" s="68"/>
      <c r="D23" s="8">
        <v>0</v>
      </c>
      <c r="E23" s="9">
        <v>0</v>
      </c>
      <c r="F23" s="10">
        <v>3</v>
      </c>
      <c r="G23" s="11">
        <v>0</v>
      </c>
      <c r="H23" s="9">
        <v>0</v>
      </c>
      <c r="I23" s="10">
        <v>0</v>
      </c>
      <c r="J23" s="8">
        <f t="shared" ref="J23:L32" si="0">D23+G23</f>
        <v>0</v>
      </c>
      <c r="K23" s="8">
        <f t="shared" si="0"/>
        <v>0</v>
      </c>
      <c r="L23" s="10">
        <f t="shared" si="0"/>
        <v>3</v>
      </c>
    </row>
    <row r="24" spans="1:12" x14ac:dyDescent="0.3">
      <c r="A24" s="1"/>
      <c r="B24" s="88" t="s">
        <v>20</v>
      </c>
      <c r="C24" s="68"/>
      <c r="D24" s="13">
        <v>0</v>
      </c>
      <c r="E24" s="14">
        <v>0</v>
      </c>
      <c r="F24" s="15">
        <v>0</v>
      </c>
      <c r="G24" s="16">
        <v>6</v>
      </c>
      <c r="H24" s="14">
        <v>6</v>
      </c>
      <c r="I24" s="15">
        <v>4</v>
      </c>
      <c r="J24" s="8">
        <f t="shared" si="0"/>
        <v>6</v>
      </c>
      <c r="K24" s="8">
        <f t="shared" si="0"/>
        <v>6</v>
      </c>
      <c r="L24" s="10">
        <f t="shared" si="0"/>
        <v>4</v>
      </c>
    </row>
    <row r="25" spans="1:12" x14ac:dyDescent="0.3">
      <c r="A25" s="1"/>
      <c r="B25" s="88" t="s">
        <v>21</v>
      </c>
      <c r="C25" s="68"/>
      <c r="D25" s="13">
        <v>2</v>
      </c>
      <c r="E25" s="14">
        <v>2</v>
      </c>
      <c r="F25" s="15">
        <v>2</v>
      </c>
      <c r="G25" s="16">
        <v>0</v>
      </c>
      <c r="H25" s="14">
        <v>0</v>
      </c>
      <c r="I25" s="15">
        <v>0</v>
      </c>
      <c r="J25" s="8">
        <f t="shared" si="0"/>
        <v>2</v>
      </c>
      <c r="K25" s="8">
        <f t="shared" si="0"/>
        <v>2</v>
      </c>
      <c r="L25" s="10">
        <f t="shared" si="0"/>
        <v>2</v>
      </c>
    </row>
    <row r="26" spans="1:12" x14ac:dyDescent="0.3">
      <c r="A26" s="1"/>
      <c r="B26" s="67" t="s">
        <v>22</v>
      </c>
      <c r="C26" s="89"/>
      <c r="D26" s="13">
        <v>2</v>
      </c>
      <c r="E26" s="14">
        <v>2</v>
      </c>
      <c r="F26" s="15">
        <v>2</v>
      </c>
      <c r="G26" s="16">
        <v>0</v>
      </c>
      <c r="H26" s="14">
        <v>0</v>
      </c>
      <c r="I26" s="15">
        <v>0</v>
      </c>
      <c r="J26" s="8">
        <f t="shared" si="0"/>
        <v>2</v>
      </c>
      <c r="K26" s="8">
        <f t="shared" si="0"/>
        <v>2</v>
      </c>
      <c r="L26" s="10">
        <f t="shared" si="0"/>
        <v>2</v>
      </c>
    </row>
    <row r="27" spans="1:12" x14ac:dyDescent="0.3">
      <c r="A27" s="1"/>
      <c r="B27" s="67" t="s">
        <v>23</v>
      </c>
      <c r="C27" s="68"/>
      <c r="D27" s="13">
        <v>0</v>
      </c>
      <c r="E27" s="14">
        <v>0</v>
      </c>
      <c r="F27" s="15">
        <v>0</v>
      </c>
      <c r="G27" s="16">
        <v>1</v>
      </c>
      <c r="H27" s="14">
        <v>1</v>
      </c>
      <c r="I27" s="15">
        <v>2</v>
      </c>
      <c r="J27" s="8">
        <f t="shared" si="0"/>
        <v>1</v>
      </c>
      <c r="K27" s="8">
        <f t="shared" si="0"/>
        <v>1</v>
      </c>
      <c r="L27" s="10">
        <f t="shared" si="0"/>
        <v>2</v>
      </c>
    </row>
    <row r="28" spans="1:12" x14ac:dyDescent="0.3">
      <c r="A28" s="1"/>
      <c r="B28" s="67" t="s">
        <v>24</v>
      </c>
      <c r="C28" s="68"/>
      <c r="D28" s="13">
        <v>0</v>
      </c>
      <c r="E28" s="14">
        <v>0</v>
      </c>
      <c r="F28" s="15">
        <v>0</v>
      </c>
      <c r="G28" s="16">
        <v>1</v>
      </c>
      <c r="H28" s="14">
        <v>1</v>
      </c>
      <c r="I28" s="15">
        <v>1</v>
      </c>
      <c r="J28" s="8">
        <f t="shared" si="0"/>
        <v>1</v>
      </c>
      <c r="K28" s="8">
        <f t="shared" si="0"/>
        <v>1</v>
      </c>
      <c r="L28" s="10">
        <f t="shared" si="0"/>
        <v>1</v>
      </c>
    </row>
    <row r="29" spans="1:12" x14ac:dyDescent="0.3">
      <c r="A29" s="1"/>
      <c r="B29" s="67" t="s">
        <v>25</v>
      </c>
      <c r="C29" s="68"/>
      <c r="D29" s="13">
        <v>0</v>
      </c>
      <c r="E29" s="14">
        <v>0</v>
      </c>
      <c r="F29" s="15">
        <v>0</v>
      </c>
      <c r="G29" s="16">
        <v>1</v>
      </c>
      <c r="H29" s="14">
        <v>1</v>
      </c>
      <c r="I29" s="15">
        <v>1</v>
      </c>
      <c r="J29" s="8">
        <f t="shared" si="0"/>
        <v>1</v>
      </c>
      <c r="K29" s="8">
        <f t="shared" si="0"/>
        <v>1</v>
      </c>
      <c r="L29" s="10">
        <f t="shared" si="0"/>
        <v>1</v>
      </c>
    </row>
    <row r="30" spans="1:12" x14ac:dyDescent="0.3">
      <c r="A30" s="1"/>
      <c r="B30" s="67" t="s">
        <v>26</v>
      </c>
      <c r="C30" s="68"/>
      <c r="D30" s="13">
        <v>1</v>
      </c>
      <c r="E30" s="14">
        <v>1</v>
      </c>
      <c r="F30" s="15">
        <v>1</v>
      </c>
      <c r="G30" s="16">
        <v>0</v>
      </c>
      <c r="H30" s="14">
        <v>0</v>
      </c>
      <c r="I30" s="15">
        <v>0</v>
      </c>
      <c r="J30" s="8">
        <f t="shared" si="0"/>
        <v>1</v>
      </c>
      <c r="K30" s="8">
        <f t="shared" si="0"/>
        <v>1</v>
      </c>
      <c r="L30" s="10">
        <f t="shared" si="0"/>
        <v>1</v>
      </c>
    </row>
    <row r="31" spans="1:12" x14ac:dyDescent="0.3">
      <c r="A31" s="1"/>
      <c r="B31" s="67" t="s">
        <v>27</v>
      </c>
      <c r="C31" s="48"/>
      <c r="D31" s="13">
        <v>0.5</v>
      </c>
      <c r="E31" s="14">
        <v>0.5</v>
      </c>
      <c r="F31" s="15">
        <v>1</v>
      </c>
      <c r="G31" s="16">
        <v>0</v>
      </c>
      <c r="H31" s="14">
        <v>0</v>
      </c>
      <c r="I31" s="15">
        <v>0</v>
      </c>
      <c r="J31" s="8">
        <f t="shared" si="0"/>
        <v>0.5</v>
      </c>
      <c r="K31" s="8">
        <f t="shared" si="0"/>
        <v>0.5</v>
      </c>
      <c r="L31" s="10">
        <f t="shared" si="0"/>
        <v>1</v>
      </c>
    </row>
    <row r="32" spans="1:12" x14ac:dyDescent="0.3">
      <c r="A32" s="1"/>
      <c r="B32" s="67" t="s">
        <v>28</v>
      </c>
      <c r="C32" s="68"/>
      <c r="D32" s="13">
        <v>1</v>
      </c>
      <c r="E32" s="14">
        <v>1</v>
      </c>
      <c r="F32" s="15">
        <v>2</v>
      </c>
      <c r="G32" s="16">
        <v>0</v>
      </c>
      <c r="H32" s="14">
        <v>0</v>
      </c>
      <c r="I32" s="15">
        <v>0</v>
      </c>
      <c r="J32" s="8">
        <f t="shared" si="0"/>
        <v>1</v>
      </c>
      <c r="K32" s="8">
        <f t="shared" si="0"/>
        <v>1</v>
      </c>
      <c r="L32" s="10">
        <f t="shared" si="0"/>
        <v>2</v>
      </c>
    </row>
    <row r="33" spans="1:12" x14ac:dyDescent="0.3">
      <c r="A33" s="1"/>
      <c r="B33" s="92" t="s">
        <v>7</v>
      </c>
      <c r="C33" s="93"/>
      <c r="D33" s="17">
        <f t="shared" ref="D33:L33" si="1">SUM(D22:D32)</f>
        <v>9</v>
      </c>
      <c r="E33" s="17">
        <f t="shared" si="1"/>
        <v>9</v>
      </c>
      <c r="F33" s="18">
        <f t="shared" si="1"/>
        <v>13</v>
      </c>
      <c r="G33" s="17">
        <f t="shared" si="1"/>
        <v>9</v>
      </c>
      <c r="H33" s="17">
        <f t="shared" si="1"/>
        <v>9</v>
      </c>
      <c r="I33" s="18">
        <f t="shared" si="1"/>
        <v>8</v>
      </c>
      <c r="J33" s="17">
        <f t="shared" si="1"/>
        <v>18</v>
      </c>
      <c r="K33" s="17">
        <f t="shared" si="1"/>
        <v>18</v>
      </c>
      <c r="L33" s="18">
        <f t="shared" si="1"/>
        <v>21</v>
      </c>
    </row>
    <row r="34" spans="1:12" x14ac:dyDescent="0.3">
      <c r="A34" s="1"/>
      <c r="B34" s="67" t="s">
        <v>8</v>
      </c>
      <c r="C34" s="89"/>
      <c r="D34" s="13">
        <v>0</v>
      </c>
      <c r="E34" s="14">
        <v>0</v>
      </c>
      <c r="F34" s="15">
        <v>0</v>
      </c>
      <c r="G34" s="16">
        <v>6</v>
      </c>
      <c r="H34" s="14">
        <v>37</v>
      </c>
      <c r="I34" s="15">
        <v>31</v>
      </c>
      <c r="J34" s="16">
        <f>D34+G34</f>
        <v>6</v>
      </c>
      <c r="K34" s="13">
        <f>E34+H34</f>
        <v>37</v>
      </c>
      <c r="L34" s="15">
        <f>F34+I34</f>
        <v>31</v>
      </c>
    </row>
    <row r="35" spans="1:12" ht="15" thickBot="1" x14ac:dyDescent="0.35">
      <c r="A35" s="1"/>
      <c r="B35" s="90" t="s">
        <v>9</v>
      </c>
      <c r="C35" s="91"/>
      <c r="D35" s="19">
        <f t="shared" ref="D35:L35" si="2">SUM(D33:D34)</f>
        <v>9</v>
      </c>
      <c r="E35" s="20">
        <f t="shared" si="2"/>
        <v>9</v>
      </c>
      <c r="F35" s="21">
        <f t="shared" si="2"/>
        <v>13</v>
      </c>
      <c r="G35" s="19">
        <f t="shared" si="2"/>
        <v>15</v>
      </c>
      <c r="H35" s="20">
        <f t="shared" si="2"/>
        <v>46</v>
      </c>
      <c r="I35" s="21">
        <f t="shared" si="2"/>
        <v>39</v>
      </c>
      <c r="J35" s="19">
        <f t="shared" si="2"/>
        <v>24</v>
      </c>
      <c r="K35" s="20">
        <f t="shared" si="2"/>
        <v>55</v>
      </c>
      <c r="L35" s="22">
        <f t="shared" si="2"/>
        <v>52</v>
      </c>
    </row>
  </sheetData>
  <mergeCells count="58">
    <mergeCell ref="B34:C34"/>
    <mergeCell ref="B35:C35"/>
    <mergeCell ref="B28:C28"/>
    <mergeCell ref="B29:C29"/>
    <mergeCell ref="B30:C30"/>
    <mergeCell ref="B31:C31"/>
    <mergeCell ref="B32:C32"/>
    <mergeCell ref="B33:C33"/>
    <mergeCell ref="B27:C27"/>
    <mergeCell ref="B16:I17"/>
    <mergeCell ref="B18:C18"/>
    <mergeCell ref="B19:C21"/>
    <mergeCell ref="D19:L19"/>
    <mergeCell ref="D20:F20"/>
    <mergeCell ref="G20:I20"/>
    <mergeCell ref="J20:L20"/>
    <mergeCell ref="B22:C22"/>
    <mergeCell ref="B23:C23"/>
    <mergeCell ref="B24:C24"/>
    <mergeCell ref="B25:C25"/>
    <mergeCell ref="B26:C2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I10"/>
    <mergeCell ref="B7:C7"/>
    <mergeCell ref="D7:E7"/>
    <mergeCell ref="F7:G7"/>
    <mergeCell ref="H7:I7"/>
    <mergeCell ref="D8:E8"/>
    <mergeCell ref="F8:G8"/>
    <mergeCell ref="H8:I8"/>
    <mergeCell ref="A1:L1"/>
    <mergeCell ref="A2:K2"/>
    <mergeCell ref="H3:I3"/>
    <mergeCell ref="J3:L3"/>
    <mergeCell ref="B5:C6"/>
    <mergeCell ref="D5:E6"/>
    <mergeCell ref="F5:G6"/>
    <mergeCell ref="H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</dc:creator>
  <cp:lastModifiedBy>Harta 1</cp:lastModifiedBy>
  <dcterms:created xsi:type="dcterms:W3CDTF">2021-05-12T08:44:58Z</dcterms:created>
  <dcterms:modified xsi:type="dcterms:W3CDTF">2021-05-12T09:26:01Z</dcterms:modified>
</cp:coreProperties>
</file>