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355" windowHeight="92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Munka1!$A$1:$G$24</definedName>
  </definedNames>
  <calcPr calcId="181029"/>
</workbook>
</file>

<file path=xl/calcChain.xml><?xml version="1.0" encoding="utf-8"?>
<calcChain xmlns="http://schemas.openxmlformats.org/spreadsheetml/2006/main">
  <c r="E24" i="1"/>
  <c r="F24"/>
  <c r="G24"/>
  <c r="D24"/>
  <c r="F14"/>
  <c r="F15"/>
  <c r="D14"/>
  <c r="D15"/>
  <c r="E15"/>
  <c r="G14"/>
  <c r="E12"/>
  <c r="E11"/>
  <c r="F10"/>
  <c r="D10"/>
  <c r="E9"/>
  <c r="E8"/>
  <c r="E7"/>
  <c r="E6"/>
  <c r="G10"/>
  <c r="E10"/>
  <c r="G15"/>
  <c r="E14"/>
</calcChain>
</file>

<file path=xl/sharedStrings.xml><?xml version="1.0" encoding="utf-8"?>
<sst xmlns="http://schemas.openxmlformats.org/spreadsheetml/2006/main" count="37" uniqueCount="26">
  <si>
    <t>Eredeti előirányzat</t>
  </si>
  <si>
    <t>Céltartalék megnevezése</t>
  </si>
  <si>
    <t>Módosított
előirányzat</t>
  </si>
  <si>
    <t>Működési jellegű céltartalék</t>
  </si>
  <si>
    <t>Működési jellegű céltartalék összesen</t>
  </si>
  <si>
    <t>Felhalmozási jellegű céltartalék</t>
  </si>
  <si>
    <t>Felhalmozási jellegű céltartalék összesen</t>
  </si>
  <si>
    <t>Pályázati önerő</t>
  </si>
  <si>
    <t>Működési célú tám.egyéb szervezetek részére</t>
  </si>
  <si>
    <t>Céltartalék jellege</t>
  </si>
  <si>
    <t>Mindösszesen:</t>
  </si>
  <si>
    <t>Iskolák és Óvodák működtetésének támogatása</t>
  </si>
  <si>
    <t>Rovat</t>
  </si>
  <si>
    <t>Wéber Ede Ált.Iskola működésére</t>
  </si>
  <si>
    <t>Általános tartalék</t>
  </si>
  <si>
    <t xml:space="preserve">Általános tartalék </t>
  </si>
  <si>
    <t>Működési célokat szolgáló</t>
  </si>
  <si>
    <t>BÁCSVÍZ Zrt-től kapott bérleti díj közműépítésre, karbantartásra céltartalékba helyezése</t>
  </si>
  <si>
    <t>K513</t>
  </si>
  <si>
    <t>Forintban</t>
  </si>
  <si>
    <t>4.  melléklet</t>
  </si>
  <si>
    <t>Tisztelet díjak lemondása miatti tart.</t>
  </si>
  <si>
    <t>Teljesítés</t>
  </si>
  <si>
    <t>Teljesítés %</t>
  </si>
  <si>
    <t xml:space="preserve">              Helvécia Nagyközség Önkormányzatának     
                          2020. évi céltartaléka                                                       </t>
  </si>
  <si>
    <t>Helvécia Nagyközség Önkormányzatának
2020. évi általános tartaléka</t>
  </si>
</sst>
</file>

<file path=xl/styles.xml><?xml version="1.0" encoding="utf-8"?>
<styleSheet xmlns="http://schemas.openxmlformats.org/spreadsheetml/2006/main">
  <numFmts count="1">
    <numFmt numFmtId="174" formatCode="#,##0_ ;[Red]\-#,##0\ "/>
  </numFmts>
  <fonts count="7">
    <font>
      <sz val="10"/>
      <name val="Arial"/>
      <charset val="238"/>
    </font>
    <font>
      <sz val="10"/>
      <name val="Arial CE"/>
      <charset val="238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46">
    <xf numFmtId="0" fontId="0" fillId="0" borderId="0" xfId="0"/>
    <xf numFmtId="0" fontId="3" fillId="2" borderId="1" xfId="1" applyFont="1" applyFill="1" applyBorder="1" applyAlignment="1" applyProtection="1">
      <alignment horizontal="center" vertical="center"/>
      <protection hidden="1"/>
    </xf>
    <xf numFmtId="3" fontId="2" fillId="2" borderId="2" xfId="2" applyNumberFormat="1" applyFont="1" applyFill="1" applyBorder="1" applyAlignment="1" applyProtection="1">
      <alignment horizontal="center" vertical="center" wrapText="1"/>
      <protection hidden="1"/>
    </xf>
    <xf numFmtId="3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174" fontId="3" fillId="3" borderId="3" xfId="1" applyNumberFormat="1" applyFont="1" applyFill="1" applyBorder="1" applyAlignment="1" applyProtection="1">
      <alignment vertical="center"/>
      <protection hidden="1"/>
    </xf>
    <xf numFmtId="174" fontId="3" fillId="0" borderId="4" xfId="1" applyNumberFormat="1" applyFont="1" applyBorder="1" applyAlignment="1" applyProtection="1">
      <alignment vertical="center"/>
      <protection hidden="1"/>
    </xf>
    <xf numFmtId="174" fontId="3" fillId="3" borderId="5" xfId="1" applyNumberFormat="1" applyFont="1" applyFill="1" applyBorder="1" applyAlignment="1" applyProtection="1">
      <alignment vertical="center"/>
      <protection hidden="1"/>
    </xf>
    <xf numFmtId="174" fontId="4" fillId="4" borderId="6" xfId="1" applyNumberFormat="1" applyFont="1" applyFill="1" applyBorder="1" applyAlignment="1" applyProtection="1">
      <alignment vertical="center"/>
      <protection hidden="1"/>
    </xf>
    <xf numFmtId="174" fontId="4" fillId="4" borderId="7" xfId="1" applyNumberFormat="1" applyFont="1" applyFill="1" applyBorder="1" applyAlignment="1" applyProtection="1">
      <alignment vertical="center"/>
      <protection hidden="1"/>
    </xf>
    <xf numFmtId="0" fontId="3" fillId="0" borderId="0" xfId="1" applyFont="1">
      <protection locked="0"/>
    </xf>
    <xf numFmtId="174" fontId="4" fillId="3" borderId="8" xfId="1" applyNumberFormat="1" applyFont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174" fontId="3" fillId="0" borderId="9" xfId="0" applyNumberFormat="1" applyFont="1" applyBorder="1" applyAlignment="1" applyProtection="1">
      <alignment vertical="center"/>
      <protection locked="0"/>
    </xf>
    <xf numFmtId="174" fontId="3" fillId="0" borderId="4" xfId="0" applyNumberFormat="1" applyFont="1" applyBorder="1" applyAlignment="1" applyProtection="1">
      <alignment vertical="center"/>
      <protection hidden="1"/>
    </xf>
    <xf numFmtId="174" fontId="3" fillId="0" borderId="9" xfId="0" applyNumberFormat="1" applyFont="1" applyBorder="1" applyAlignment="1" applyProtection="1">
      <alignment vertical="center"/>
      <protection hidden="1"/>
    </xf>
    <xf numFmtId="0" fontId="2" fillId="2" borderId="10" xfId="1" applyFont="1" applyFill="1" applyBorder="1" applyAlignment="1" applyProtection="1">
      <alignment horizontal="centerContinuous" vertical="center" wrapText="1"/>
      <protection hidden="1"/>
    </xf>
    <xf numFmtId="174" fontId="4" fillId="3" borderId="11" xfId="1" applyNumberFormat="1" applyFont="1" applyFill="1" applyBorder="1" applyAlignment="1">
      <alignment vertical="center"/>
      <protection locked="0"/>
    </xf>
    <xf numFmtId="174" fontId="3" fillId="3" borderId="11" xfId="1" applyNumberFormat="1" applyFont="1" applyFill="1" applyBorder="1" applyAlignment="1">
      <alignment vertical="center"/>
      <protection locked="0"/>
    </xf>
    <xf numFmtId="174" fontId="3" fillId="3" borderId="12" xfId="1" applyNumberFormat="1" applyFont="1" applyFill="1" applyBorder="1" applyAlignment="1">
      <alignment vertical="center"/>
      <protection locked="0"/>
    </xf>
    <xf numFmtId="174" fontId="3" fillId="0" borderId="9" xfId="1" applyNumberFormat="1" applyFont="1" applyBorder="1" applyAlignment="1">
      <alignment vertical="center"/>
      <protection locked="0"/>
    </xf>
    <xf numFmtId="0" fontId="3" fillId="3" borderId="13" xfId="1" applyFont="1" applyFill="1" applyBorder="1" applyAlignment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  <protection locked="0"/>
    </xf>
    <xf numFmtId="174" fontId="3" fillId="0" borderId="13" xfId="1" applyNumberFormat="1" applyFont="1" applyBorder="1" applyAlignment="1">
      <alignment vertical="center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174" fontId="4" fillId="3" borderId="14" xfId="1" applyNumberFormat="1" applyFont="1" applyFill="1" applyBorder="1" applyAlignment="1">
      <alignment vertical="center"/>
      <protection locked="0"/>
    </xf>
    <xf numFmtId="174" fontId="4" fillId="3" borderId="15" xfId="1" applyNumberFormat="1" applyFont="1" applyFill="1" applyBorder="1" applyAlignment="1">
      <alignment vertical="center"/>
      <protection locked="0"/>
    </xf>
    <xf numFmtId="174" fontId="3" fillId="3" borderId="16" xfId="1" applyNumberFormat="1" applyFont="1" applyFill="1" applyBorder="1" applyAlignment="1">
      <alignment vertical="center"/>
      <protection locked="0"/>
    </xf>
    <xf numFmtId="174" fontId="3" fillId="3" borderId="17" xfId="1" applyNumberFormat="1" applyFont="1" applyFill="1" applyBorder="1" applyAlignment="1">
      <alignment vertical="center"/>
      <protection locked="0"/>
    </xf>
    <xf numFmtId="0" fontId="3" fillId="0" borderId="4" xfId="1" applyFont="1" applyBorder="1" applyAlignment="1">
      <alignment horizontal="left" vertical="center" wrapText="1" indent="1"/>
      <protection locked="0"/>
    </xf>
    <xf numFmtId="174" fontId="4" fillId="4" borderId="18" xfId="1" applyNumberFormat="1" applyFont="1" applyFill="1" applyBorder="1" applyAlignment="1" applyProtection="1">
      <alignment vertical="center"/>
      <protection hidden="1"/>
    </xf>
    <xf numFmtId="174" fontId="3" fillId="0" borderId="0" xfId="1" applyNumberFormat="1" applyFont="1"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4" fillId="3" borderId="23" xfId="1" applyFont="1" applyFill="1" applyBorder="1" applyAlignment="1">
      <alignment horizontal="left" vertical="center"/>
      <protection locked="0"/>
    </xf>
    <xf numFmtId="0" fontId="4" fillId="3" borderId="24" xfId="1" applyFont="1" applyFill="1" applyBorder="1" applyAlignment="1">
      <alignment horizontal="left" vertical="center"/>
      <protection locked="0"/>
    </xf>
    <xf numFmtId="0" fontId="1" fillId="0" borderId="27" xfId="1" applyFont="1" applyBorder="1" applyAlignment="1">
      <alignment horizontal="right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27" xfId="0" applyBorder="1" applyAlignment="1">
      <alignment horizontal="right"/>
    </xf>
    <xf numFmtId="0" fontId="4" fillId="3" borderId="19" xfId="1" applyFont="1" applyFill="1" applyBorder="1" applyAlignment="1">
      <alignment horizontal="left" vertical="center"/>
      <protection locked="0"/>
    </xf>
    <xf numFmtId="0" fontId="4" fillId="3" borderId="20" xfId="1" applyFont="1" applyFill="1" applyBorder="1" applyAlignment="1">
      <alignment horizontal="left" vertical="center"/>
      <protection locked="0"/>
    </xf>
    <xf numFmtId="0" fontId="1" fillId="0" borderId="0" xfId="1" applyFont="1" applyBorder="1" applyAlignment="1">
      <alignment horizontal="right" vertical="center" wrapText="1"/>
      <protection locked="0"/>
    </xf>
    <xf numFmtId="0" fontId="6" fillId="4" borderId="21" xfId="1" applyFont="1" applyFill="1" applyBorder="1" applyAlignment="1">
      <alignment vertical="center"/>
      <protection locked="0"/>
    </xf>
    <xf numFmtId="0" fontId="6" fillId="4" borderId="22" xfId="1" applyFont="1" applyFill="1" applyBorder="1" applyAlignment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hidden="1"/>
    </xf>
    <xf numFmtId="0" fontId="4" fillId="3" borderId="25" xfId="1" applyFont="1" applyFill="1" applyBorder="1" applyAlignment="1">
      <alignment horizontal="left" vertical="center"/>
      <protection locked="0"/>
    </xf>
    <xf numFmtId="0" fontId="4" fillId="3" borderId="26" xfId="1" applyFont="1" applyFill="1" applyBorder="1" applyAlignment="1">
      <alignment horizontal="left" vertical="center"/>
      <protection locked="0"/>
    </xf>
  </cellXfs>
  <cellStyles count="3">
    <cellStyle name="Normál" xfId="0" builtinId="0"/>
    <cellStyle name="Normál_Munka1" xfId="1"/>
    <cellStyle name="Normál_Munka1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Normal="100" workbookViewId="0">
      <selection activeCell="A3" sqref="A3:G3"/>
    </sheetView>
  </sheetViews>
  <sheetFormatPr defaultRowHeight="12.75"/>
  <cols>
    <col min="1" max="1" width="9.5703125" customWidth="1"/>
    <col min="2" max="2" width="9.85546875" customWidth="1"/>
    <col min="3" max="3" width="45.140625" customWidth="1"/>
    <col min="4" max="4" width="13.7109375" customWidth="1"/>
    <col min="5" max="5" width="13.85546875" bestFit="1" customWidth="1"/>
    <col min="6" max="6" width="11.140625" customWidth="1"/>
    <col min="7" max="7" width="11.85546875" bestFit="1" customWidth="1"/>
  </cols>
  <sheetData>
    <row r="1" spans="1:7" ht="12.75" customHeight="1">
      <c r="A1" s="40" t="s">
        <v>20</v>
      </c>
      <c r="B1" s="40"/>
      <c r="C1" s="40"/>
      <c r="D1" s="40"/>
      <c r="E1" s="40"/>
      <c r="F1" s="40"/>
      <c r="G1" s="40"/>
    </row>
    <row r="2" spans="1:7" ht="60.75" customHeight="1">
      <c r="A2" s="43" t="s">
        <v>24</v>
      </c>
      <c r="B2" s="43"/>
      <c r="C2" s="43"/>
      <c r="D2" s="43"/>
      <c r="E2" s="43"/>
      <c r="F2" s="43"/>
      <c r="G2" s="43"/>
    </row>
    <row r="3" spans="1:7" ht="17.25" customHeight="1" thickBot="1">
      <c r="A3" s="35" t="s">
        <v>19</v>
      </c>
      <c r="B3" s="35"/>
      <c r="C3" s="35"/>
      <c r="D3" s="35"/>
      <c r="E3" s="35"/>
      <c r="F3" s="35"/>
      <c r="G3" s="35"/>
    </row>
    <row r="4" spans="1:7" ht="31.5" thickTop="1" thickBot="1">
      <c r="A4" s="2" t="s">
        <v>12</v>
      </c>
      <c r="B4" s="32" t="s">
        <v>9</v>
      </c>
      <c r="C4" s="1" t="s">
        <v>1</v>
      </c>
      <c r="D4" s="2" t="s">
        <v>0</v>
      </c>
      <c r="E4" s="3" t="s">
        <v>2</v>
      </c>
      <c r="F4" s="15" t="s">
        <v>22</v>
      </c>
      <c r="G4" s="15" t="s">
        <v>23</v>
      </c>
    </row>
    <row r="5" spans="1:7" ht="15.75" thickTop="1">
      <c r="A5" s="16" t="s">
        <v>18</v>
      </c>
      <c r="B5" s="38" t="s">
        <v>3</v>
      </c>
      <c r="C5" s="39"/>
      <c r="D5" s="17"/>
      <c r="E5" s="18"/>
      <c r="F5" s="18"/>
      <c r="G5" s="4"/>
    </row>
    <row r="6" spans="1:7" ht="15">
      <c r="A6" s="19"/>
      <c r="B6" s="20">
        <v>1</v>
      </c>
      <c r="C6" s="21" t="s">
        <v>7</v>
      </c>
      <c r="D6" s="19">
        <v>1000000</v>
      </c>
      <c r="E6" s="22">
        <f t="shared" ref="E6:E15" si="0">SUM(D6:D6)</f>
        <v>1000000</v>
      </c>
      <c r="F6" s="22"/>
      <c r="G6" s="5"/>
    </row>
    <row r="7" spans="1:7" ht="15">
      <c r="A7" s="19"/>
      <c r="B7" s="20">
        <v>2</v>
      </c>
      <c r="C7" s="21" t="s">
        <v>8</v>
      </c>
      <c r="D7" s="19">
        <v>50000</v>
      </c>
      <c r="E7" s="22">
        <f t="shared" si="0"/>
        <v>50000</v>
      </c>
      <c r="F7" s="22"/>
      <c r="G7" s="5"/>
    </row>
    <row r="8" spans="1:7" ht="15">
      <c r="A8" s="14"/>
      <c r="B8" s="20">
        <v>3</v>
      </c>
      <c r="C8" s="23" t="s">
        <v>11</v>
      </c>
      <c r="D8" s="13">
        <v>285000</v>
      </c>
      <c r="E8" s="22">
        <f t="shared" si="0"/>
        <v>285000</v>
      </c>
      <c r="F8" s="22"/>
      <c r="G8" s="5"/>
    </row>
    <row r="9" spans="1:7" ht="15">
      <c r="A9" s="14"/>
      <c r="B9" s="20">
        <v>4</v>
      </c>
      <c r="C9" s="24" t="s">
        <v>13</v>
      </c>
      <c r="D9" s="13">
        <v>374000</v>
      </c>
      <c r="E9" s="22">
        <f t="shared" si="0"/>
        <v>374000</v>
      </c>
      <c r="F9" s="22"/>
      <c r="G9" s="5"/>
    </row>
    <row r="10" spans="1:7" ht="15" thickBot="1">
      <c r="A10" s="25"/>
      <c r="B10" s="33" t="s">
        <v>4</v>
      </c>
      <c r="C10" s="34"/>
      <c r="D10" s="25">
        <f>SUM(D6:D9)</f>
        <v>1709000</v>
      </c>
      <c r="E10" s="26">
        <f t="shared" si="0"/>
        <v>1709000</v>
      </c>
      <c r="F10" s="26">
        <f>SUM(F6:F9)</f>
        <v>0</v>
      </c>
      <c r="G10" s="10">
        <f>SUM(G6:G9)</f>
        <v>0</v>
      </c>
    </row>
    <row r="11" spans="1:7" ht="15.75" thickTop="1">
      <c r="A11" s="16" t="s">
        <v>18</v>
      </c>
      <c r="B11" s="44" t="s">
        <v>5</v>
      </c>
      <c r="C11" s="45"/>
      <c r="D11" s="27"/>
      <c r="E11" s="28">
        <f t="shared" si="0"/>
        <v>0</v>
      </c>
      <c r="F11" s="28"/>
      <c r="G11" s="6"/>
    </row>
    <row r="12" spans="1:7" ht="15">
      <c r="A12" s="12"/>
      <c r="B12" s="20">
        <v>1</v>
      </c>
      <c r="C12" s="21" t="s">
        <v>7</v>
      </c>
      <c r="D12" s="12">
        <v>3000000</v>
      </c>
      <c r="E12" s="22">
        <f t="shared" si="0"/>
        <v>3000000</v>
      </c>
      <c r="F12" s="22"/>
      <c r="G12" s="5"/>
    </row>
    <row r="13" spans="1:7" ht="45">
      <c r="A13" s="12"/>
      <c r="B13" s="20">
        <v>2</v>
      </c>
      <c r="C13" s="29" t="s">
        <v>17</v>
      </c>
      <c r="D13" s="12">
        <v>21971954</v>
      </c>
      <c r="E13" s="22">
        <v>21971954</v>
      </c>
      <c r="F13" s="22"/>
      <c r="G13" s="5"/>
    </row>
    <row r="14" spans="1:7" ht="14.25">
      <c r="A14" s="25"/>
      <c r="B14" s="33" t="s">
        <v>6</v>
      </c>
      <c r="C14" s="34"/>
      <c r="D14" s="25">
        <f>SUM(D12:D13)</f>
        <v>24971954</v>
      </c>
      <c r="E14" s="26">
        <f t="shared" si="0"/>
        <v>24971954</v>
      </c>
      <c r="F14" s="10">
        <f>SUM(F12:F13)</f>
        <v>0</v>
      </c>
      <c r="G14" s="10">
        <f>SUM(G12:G13)</f>
        <v>0</v>
      </c>
    </row>
    <row r="15" spans="1:7" ht="15.75" thickBot="1">
      <c r="A15" s="7" t="s">
        <v>18</v>
      </c>
      <c r="B15" s="41" t="s">
        <v>10</v>
      </c>
      <c r="C15" s="42"/>
      <c r="D15" s="7">
        <f>SUM(D10+D14)</f>
        <v>26680954</v>
      </c>
      <c r="E15" s="30">
        <f t="shared" si="0"/>
        <v>26680954</v>
      </c>
      <c r="F15" s="8">
        <f>SUM(F10+F14)</f>
        <v>0</v>
      </c>
      <c r="G15" s="8">
        <f>SUM(G10+G14)</f>
        <v>0</v>
      </c>
    </row>
    <row r="16" spans="1:7" ht="15.75" thickTop="1">
      <c r="B16" s="9"/>
      <c r="C16" s="9"/>
      <c r="D16" s="9"/>
      <c r="E16" s="9"/>
      <c r="F16" s="9"/>
      <c r="G16" s="9"/>
    </row>
    <row r="17" spans="1:7" ht="15">
      <c r="B17" s="9"/>
      <c r="C17" s="9"/>
      <c r="D17" s="9"/>
      <c r="E17" s="31"/>
      <c r="F17" s="9"/>
      <c r="G17" s="9"/>
    </row>
    <row r="18" spans="1:7" ht="53.25" customHeight="1">
      <c r="A18" s="36" t="s">
        <v>25</v>
      </c>
      <c r="B18" s="36"/>
      <c r="C18" s="36"/>
      <c r="D18" s="36"/>
      <c r="E18" s="36"/>
      <c r="F18" s="36"/>
      <c r="G18" s="36"/>
    </row>
    <row r="19" spans="1:7" ht="13.5" thickBot="1">
      <c r="A19" s="37"/>
      <c r="B19" s="37"/>
      <c r="C19" s="37"/>
      <c r="D19" s="37"/>
      <c r="E19" s="37"/>
      <c r="F19" s="37"/>
      <c r="G19" s="37"/>
    </row>
    <row r="20" spans="1:7" ht="24.75" customHeight="1" thickTop="1" thickBot="1">
      <c r="A20" s="2" t="s">
        <v>12</v>
      </c>
      <c r="B20" s="11"/>
      <c r="C20" s="1" t="s">
        <v>15</v>
      </c>
      <c r="D20" s="2" t="s">
        <v>0</v>
      </c>
      <c r="E20" s="3" t="s">
        <v>2</v>
      </c>
      <c r="F20" s="15" t="s">
        <v>22</v>
      </c>
      <c r="G20" s="15" t="s">
        <v>23</v>
      </c>
    </row>
    <row r="21" spans="1:7" ht="15.75" thickTop="1">
      <c r="A21" s="16" t="s">
        <v>18</v>
      </c>
      <c r="B21" s="38" t="s">
        <v>14</v>
      </c>
      <c r="C21" s="39"/>
      <c r="D21" s="17"/>
      <c r="E21" s="18"/>
      <c r="F21" s="18"/>
      <c r="G21" s="4"/>
    </row>
    <row r="22" spans="1:7" ht="15">
      <c r="A22" s="19"/>
      <c r="B22" s="20">
        <v>1</v>
      </c>
      <c r="C22" s="21" t="s">
        <v>16</v>
      </c>
      <c r="D22" s="19">
        <v>33934629</v>
      </c>
      <c r="E22" s="19">
        <v>24866794</v>
      </c>
      <c r="F22" s="19"/>
      <c r="G22" s="19"/>
    </row>
    <row r="23" spans="1:7" ht="15">
      <c r="A23" s="19"/>
      <c r="B23" s="20">
        <v>2</v>
      </c>
      <c r="C23" s="21" t="s">
        <v>21</v>
      </c>
      <c r="D23" s="19"/>
      <c r="E23" s="19">
        <v>5051275</v>
      </c>
      <c r="F23" s="19"/>
      <c r="G23" s="19"/>
    </row>
    <row r="24" spans="1:7" ht="15.75" thickBot="1">
      <c r="A24" s="7" t="s">
        <v>18</v>
      </c>
      <c r="B24" s="41" t="s">
        <v>10</v>
      </c>
      <c r="C24" s="42"/>
      <c r="D24" s="7">
        <f>SUM(D22:D23)</f>
        <v>33934629</v>
      </c>
      <c r="E24" s="7">
        <f>SUM(E22:E23)</f>
        <v>29918069</v>
      </c>
      <c r="F24" s="7">
        <f>SUM(F22:F23)</f>
        <v>0</v>
      </c>
      <c r="G24" s="7">
        <f>SUM(G22:G23)</f>
        <v>0</v>
      </c>
    </row>
    <row r="25" spans="1:7" ht="13.5" thickTop="1"/>
  </sheetData>
  <mergeCells count="12">
    <mergeCell ref="B21:C21"/>
    <mergeCell ref="B24:C24"/>
    <mergeCell ref="A2:G2"/>
    <mergeCell ref="B10:C10"/>
    <mergeCell ref="B11:C11"/>
    <mergeCell ref="B14:C14"/>
    <mergeCell ref="A3:G3"/>
    <mergeCell ref="A18:G18"/>
    <mergeCell ref="A19:G19"/>
    <mergeCell ref="B5:C5"/>
    <mergeCell ref="A1:G1"/>
    <mergeCell ref="B15:C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Home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Marianna</dc:creator>
  <cp:lastModifiedBy>Németh Ildikó</cp:lastModifiedBy>
  <cp:lastPrinted>2020-06-25T13:55:55Z</cp:lastPrinted>
  <dcterms:created xsi:type="dcterms:W3CDTF">2012-02-07T10:05:05Z</dcterms:created>
  <dcterms:modified xsi:type="dcterms:W3CDTF">2021-05-31T04:34:00Z</dcterms:modified>
</cp:coreProperties>
</file>