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D2EC7D03-A93B-48F0-9A75-FFE3B69DA6AA}" xr6:coauthVersionLast="46" xr6:coauthVersionMax="46" xr10:uidLastSave="{00000000-0000-0000-0000-000000000000}"/>
  <bookViews>
    <workbookView xWindow="2895" yWindow="2895" windowWidth="21600" windowHeight="11385" xr2:uid="{26DE51CA-F56D-4F51-9577-20077D821707}"/>
  </bookViews>
  <sheets>
    <sheet name="13.mell.maradvány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 s="1"/>
  <c r="G16" i="1" s="1"/>
  <c r="G17" i="1" s="1"/>
  <c r="F14" i="1"/>
  <c r="F15" i="1" s="1"/>
  <c r="F16" i="1" s="1"/>
  <c r="F17" i="1" s="1"/>
  <c r="E14" i="1"/>
  <c r="E15" i="1" s="1"/>
  <c r="E16" i="1" s="1"/>
  <c r="E17" i="1" s="1"/>
  <c r="D14" i="1"/>
  <c r="D15" i="1" s="1"/>
  <c r="C14" i="1"/>
  <c r="G11" i="1"/>
  <c r="F11" i="1"/>
  <c r="E11" i="1"/>
  <c r="D11" i="1"/>
  <c r="C11" i="1" s="1"/>
  <c r="D16" i="1" l="1"/>
  <c r="C15" i="1"/>
  <c r="C16" i="1" l="1"/>
  <c r="D17" i="1"/>
  <c r="C17" i="1" s="1"/>
</calcChain>
</file>

<file path=xl/sharedStrings.xml><?xml version="1.0" encoding="utf-8"?>
<sst xmlns="http://schemas.openxmlformats.org/spreadsheetml/2006/main" count="29" uniqueCount="29">
  <si>
    <t>13. melléklet a …../2021. (V.28.) önkormányzati rendelethez</t>
  </si>
  <si>
    <t>Kunbaja Község Önkormányzata 2020. évi beszámolója</t>
  </si>
  <si>
    <t>2020. évi maradványkimutatás</t>
  </si>
  <si>
    <t>adatok  forintban</t>
  </si>
  <si>
    <t>#</t>
  </si>
  <si>
    <t>Megnevezés</t>
  </si>
  <si>
    <t>Mind-összesen</t>
  </si>
  <si>
    <t>Kunbaja Község Önkormányzata</t>
  </si>
  <si>
    <t>Aranyfürt Óvoda és Mini Bölcsőde</t>
  </si>
  <si>
    <t>Kunbajai Közös Önkormányzati Hivatal</t>
  </si>
  <si>
    <t>Szivárvány Szociális Szolgáltató Központ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</si>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</sst>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el CE"/>
      <charset val="238"/>
    </font>
    <font>
      <b/>
      <sz val="12"/>
      <name val="Arie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0" fontId="4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 wrapText="1"/>
    </xf>
  </cellXfs>
  <cellStyles count="2">
    <cellStyle name="Normál" xfId="0" builtinId="0"/>
    <cellStyle name="Normál 8" xfId="1" xr:uid="{FB2915A9-EC1C-4B7E-BD0A-AAB6E04046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ABB07-E38B-46EA-B30D-0A42071C5FD0}">
  <sheetPr>
    <tabColor theme="7" tint="0.39997558519241921"/>
  </sheetPr>
  <dimension ref="A1:G17"/>
  <sheetViews>
    <sheetView tabSelected="1" zoomScaleNormal="100" workbookViewId="0">
      <pane ySplit="9" topLeftCell="A10" activePane="bottomLeft" state="frozen"/>
      <selection activeCell="K7" sqref="K7"/>
      <selection pane="bottomLeft" activeCell="D14" sqref="D14"/>
    </sheetView>
  </sheetViews>
  <sheetFormatPr defaultRowHeight="12.75"/>
  <cols>
    <col min="1" max="1" width="8.140625" style="2" customWidth="1"/>
    <col min="2" max="2" width="74.42578125" style="2" customWidth="1"/>
    <col min="3" max="5" width="12.7109375" style="2" customWidth="1"/>
    <col min="6" max="6" width="14.85546875" style="2" customWidth="1"/>
    <col min="7" max="7" width="12.7109375" style="2" customWidth="1"/>
    <col min="8" max="255" width="9.140625" style="2"/>
    <col min="256" max="256" width="8.140625" style="2" customWidth="1"/>
    <col min="257" max="257" width="82" style="2" customWidth="1"/>
    <col min="258" max="258" width="19.140625" style="2" customWidth="1"/>
    <col min="259" max="511" width="9.140625" style="2"/>
    <col min="512" max="512" width="8.140625" style="2" customWidth="1"/>
    <col min="513" max="513" width="82" style="2" customWidth="1"/>
    <col min="514" max="514" width="19.140625" style="2" customWidth="1"/>
    <col min="515" max="767" width="9.140625" style="2"/>
    <col min="768" max="768" width="8.140625" style="2" customWidth="1"/>
    <col min="769" max="769" width="82" style="2" customWidth="1"/>
    <col min="770" max="770" width="19.140625" style="2" customWidth="1"/>
    <col min="771" max="1023" width="9.140625" style="2"/>
    <col min="1024" max="1024" width="8.140625" style="2" customWidth="1"/>
    <col min="1025" max="1025" width="82" style="2" customWidth="1"/>
    <col min="1026" max="1026" width="19.140625" style="2" customWidth="1"/>
    <col min="1027" max="1279" width="9.140625" style="2"/>
    <col min="1280" max="1280" width="8.140625" style="2" customWidth="1"/>
    <col min="1281" max="1281" width="82" style="2" customWidth="1"/>
    <col min="1282" max="1282" width="19.140625" style="2" customWidth="1"/>
    <col min="1283" max="1535" width="9.140625" style="2"/>
    <col min="1536" max="1536" width="8.140625" style="2" customWidth="1"/>
    <col min="1537" max="1537" width="82" style="2" customWidth="1"/>
    <col min="1538" max="1538" width="19.140625" style="2" customWidth="1"/>
    <col min="1539" max="1791" width="9.140625" style="2"/>
    <col min="1792" max="1792" width="8.140625" style="2" customWidth="1"/>
    <col min="1793" max="1793" width="82" style="2" customWidth="1"/>
    <col min="1794" max="1794" width="19.140625" style="2" customWidth="1"/>
    <col min="1795" max="2047" width="9.140625" style="2"/>
    <col min="2048" max="2048" width="8.140625" style="2" customWidth="1"/>
    <col min="2049" max="2049" width="82" style="2" customWidth="1"/>
    <col min="2050" max="2050" width="19.140625" style="2" customWidth="1"/>
    <col min="2051" max="2303" width="9.140625" style="2"/>
    <col min="2304" max="2304" width="8.140625" style="2" customWidth="1"/>
    <col min="2305" max="2305" width="82" style="2" customWidth="1"/>
    <col min="2306" max="2306" width="19.140625" style="2" customWidth="1"/>
    <col min="2307" max="2559" width="9.140625" style="2"/>
    <col min="2560" max="2560" width="8.140625" style="2" customWidth="1"/>
    <col min="2561" max="2561" width="82" style="2" customWidth="1"/>
    <col min="2562" max="2562" width="19.140625" style="2" customWidth="1"/>
    <col min="2563" max="2815" width="9.140625" style="2"/>
    <col min="2816" max="2816" width="8.140625" style="2" customWidth="1"/>
    <col min="2817" max="2817" width="82" style="2" customWidth="1"/>
    <col min="2818" max="2818" width="19.140625" style="2" customWidth="1"/>
    <col min="2819" max="3071" width="9.140625" style="2"/>
    <col min="3072" max="3072" width="8.140625" style="2" customWidth="1"/>
    <col min="3073" max="3073" width="82" style="2" customWidth="1"/>
    <col min="3074" max="3074" width="19.140625" style="2" customWidth="1"/>
    <col min="3075" max="3327" width="9.140625" style="2"/>
    <col min="3328" max="3328" width="8.140625" style="2" customWidth="1"/>
    <col min="3329" max="3329" width="82" style="2" customWidth="1"/>
    <col min="3330" max="3330" width="19.140625" style="2" customWidth="1"/>
    <col min="3331" max="3583" width="9.140625" style="2"/>
    <col min="3584" max="3584" width="8.140625" style="2" customWidth="1"/>
    <col min="3585" max="3585" width="82" style="2" customWidth="1"/>
    <col min="3586" max="3586" width="19.140625" style="2" customWidth="1"/>
    <col min="3587" max="3839" width="9.140625" style="2"/>
    <col min="3840" max="3840" width="8.140625" style="2" customWidth="1"/>
    <col min="3841" max="3841" width="82" style="2" customWidth="1"/>
    <col min="3842" max="3842" width="19.140625" style="2" customWidth="1"/>
    <col min="3843" max="4095" width="9.140625" style="2"/>
    <col min="4096" max="4096" width="8.140625" style="2" customWidth="1"/>
    <col min="4097" max="4097" width="82" style="2" customWidth="1"/>
    <col min="4098" max="4098" width="19.140625" style="2" customWidth="1"/>
    <col min="4099" max="4351" width="9.140625" style="2"/>
    <col min="4352" max="4352" width="8.140625" style="2" customWidth="1"/>
    <col min="4353" max="4353" width="82" style="2" customWidth="1"/>
    <col min="4354" max="4354" width="19.140625" style="2" customWidth="1"/>
    <col min="4355" max="4607" width="9.140625" style="2"/>
    <col min="4608" max="4608" width="8.140625" style="2" customWidth="1"/>
    <col min="4609" max="4609" width="82" style="2" customWidth="1"/>
    <col min="4610" max="4610" width="19.140625" style="2" customWidth="1"/>
    <col min="4611" max="4863" width="9.140625" style="2"/>
    <col min="4864" max="4864" width="8.140625" style="2" customWidth="1"/>
    <col min="4865" max="4865" width="82" style="2" customWidth="1"/>
    <col min="4866" max="4866" width="19.140625" style="2" customWidth="1"/>
    <col min="4867" max="5119" width="9.140625" style="2"/>
    <col min="5120" max="5120" width="8.140625" style="2" customWidth="1"/>
    <col min="5121" max="5121" width="82" style="2" customWidth="1"/>
    <col min="5122" max="5122" width="19.140625" style="2" customWidth="1"/>
    <col min="5123" max="5375" width="9.140625" style="2"/>
    <col min="5376" max="5376" width="8.140625" style="2" customWidth="1"/>
    <col min="5377" max="5377" width="82" style="2" customWidth="1"/>
    <col min="5378" max="5378" width="19.140625" style="2" customWidth="1"/>
    <col min="5379" max="5631" width="9.140625" style="2"/>
    <col min="5632" max="5632" width="8.140625" style="2" customWidth="1"/>
    <col min="5633" max="5633" width="82" style="2" customWidth="1"/>
    <col min="5634" max="5634" width="19.140625" style="2" customWidth="1"/>
    <col min="5635" max="5887" width="9.140625" style="2"/>
    <col min="5888" max="5888" width="8.140625" style="2" customWidth="1"/>
    <col min="5889" max="5889" width="82" style="2" customWidth="1"/>
    <col min="5890" max="5890" width="19.140625" style="2" customWidth="1"/>
    <col min="5891" max="6143" width="9.140625" style="2"/>
    <col min="6144" max="6144" width="8.140625" style="2" customWidth="1"/>
    <col min="6145" max="6145" width="82" style="2" customWidth="1"/>
    <col min="6146" max="6146" width="19.140625" style="2" customWidth="1"/>
    <col min="6147" max="6399" width="9.140625" style="2"/>
    <col min="6400" max="6400" width="8.140625" style="2" customWidth="1"/>
    <col min="6401" max="6401" width="82" style="2" customWidth="1"/>
    <col min="6402" max="6402" width="19.140625" style="2" customWidth="1"/>
    <col min="6403" max="6655" width="9.140625" style="2"/>
    <col min="6656" max="6656" width="8.140625" style="2" customWidth="1"/>
    <col min="6657" max="6657" width="82" style="2" customWidth="1"/>
    <col min="6658" max="6658" width="19.140625" style="2" customWidth="1"/>
    <col min="6659" max="6911" width="9.140625" style="2"/>
    <col min="6912" max="6912" width="8.140625" style="2" customWidth="1"/>
    <col min="6913" max="6913" width="82" style="2" customWidth="1"/>
    <col min="6914" max="6914" width="19.140625" style="2" customWidth="1"/>
    <col min="6915" max="7167" width="9.140625" style="2"/>
    <col min="7168" max="7168" width="8.140625" style="2" customWidth="1"/>
    <col min="7169" max="7169" width="82" style="2" customWidth="1"/>
    <col min="7170" max="7170" width="19.140625" style="2" customWidth="1"/>
    <col min="7171" max="7423" width="9.140625" style="2"/>
    <col min="7424" max="7424" width="8.140625" style="2" customWidth="1"/>
    <col min="7425" max="7425" width="82" style="2" customWidth="1"/>
    <col min="7426" max="7426" width="19.140625" style="2" customWidth="1"/>
    <col min="7427" max="7679" width="9.140625" style="2"/>
    <col min="7680" max="7680" width="8.140625" style="2" customWidth="1"/>
    <col min="7681" max="7681" width="82" style="2" customWidth="1"/>
    <col min="7682" max="7682" width="19.140625" style="2" customWidth="1"/>
    <col min="7683" max="7935" width="9.140625" style="2"/>
    <col min="7936" max="7936" width="8.140625" style="2" customWidth="1"/>
    <col min="7937" max="7937" width="82" style="2" customWidth="1"/>
    <col min="7938" max="7938" width="19.140625" style="2" customWidth="1"/>
    <col min="7939" max="8191" width="9.140625" style="2"/>
    <col min="8192" max="8192" width="8.140625" style="2" customWidth="1"/>
    <col min="8193" max="8193" width="82" style="2" customWidth="1"/>
    <col min="8194" max="8194" width="19.140625" style="2" customWidth="1"/>
    <col min="8195" max="8447" width="9.140625" style="2"/>
    <col min="8448" max="8448" width="8.140625" style="2" customWidth="1"/>
    <col min="8449" max="8449" width="82" style="2" customWidth="1"/>
    <col min="8450" max="8450" width="19.140625" style="2" customWidth="1"/>
    <col min="8451" max="8703" width="9.140625" style="2"/>
    <col min="8704" max="8704" width="8.140625" style="2" customWidth="1"/>
    <col min="8705" max="8705" width="82" style="2" customWidth="1"/>
    <col min="8706" max="8706" width="19.140625" style="2" customWidth="1"/>
    <col min="8707" max="8959" width="9.140625" style="2"/>
    <col min="8960" max="8960" width="8.140625" style="2" customWidth="1"/>
    <col min="8961" max="8961" width="82" style="2" customWidth="1"/>
    <col min="8962" max="8962" width="19.140625" style="2" customWidth="1"/>
    <col min="8963" max="9215" width="9.140625" style="2"/>
    <col min="9216" max="9216" width="8.140625" style="2" customWidth="1"/>
    <col min="9217" max="9217" width="82" style="2" customWidth="1"/>
    <col min="9218" max="9218" width="19.140625" style="2" customWidth="1"/>
    <col min="9219" max="9471" width="9.140625" style="2"/>
    <col min="9472" max="9472" width="8.140625" style="2" customWidth="1"/>
    <col min="9473" max="9473" width="82" style="2" customWidth="1"/>
    <col min="9474" max="9474" width="19.140625" style="2" customWidth="1"/>
    <col min="9475" max="9727" width="9.140625" style="2"/>
    <col min="9728" max="9728" width="8.140625" style="2" customWidth="1"/>
    <col min="9729" max="9729" width="82" style="2" customWidth="1"/>
    <col min="9730" max="9730" width="19.140625" style="2" customWidth="1"/>
    <col min="9731" max="9983" width="9.140625" style="2"/>
    <col min="9984" max="9984" width="8.140625" style="2" customWidth="1"/>
    <col min="9985" max="9985" width="82" style="2" customWidth="1"/>
    <col min="9986" max="9986" width="19.140625" style="2" customWidth="1"/>
    <col min="9987" max="10239" width="9.140625" style="2"/>
    <col min="10240" max="10240" width="8.140625" style="2" customWidth="1"/>
    <col min="10241" max="10241" width="82" style="2" customWidth="1"/>
    <col min="10242" max="10242" width="19.140625" style="2" customWidth="1"/>
    <col min="10243" max="10495" width="9.140625" style="2"/>
    <col min="10496" max="10496" width="8.140625" style="2" customWidth="1"/>
    <col min="10497" max="10497" width="82" style="2" customWidth="1"/>
    <col min="10498" max="10498" width="19.140625" style="2" customWidth="1"/>
    <col min="10499" max="10751" width="9.140625" style="2"/>
    <col min="10752" max="10752" width="8.140625" style="2" customWidth="1"/>
    <col min="10753" max="10753" width="82" style="2" customWidth="1"/>
    <col min="10754" max="10754" width="19.140625" style="2" customWidth="1"/>
    <col min="10755" max="11007" width="9.140625" style="2"/>
    <col min="11008" max="11008" width="8.140625" style="2" customWidth="1"/>
    <col min="11009" max="11009" width="82" style="2" customWidth="1"/>
    <col min="11010" max="11010" width="19.140625" style="2" customWidth="1"/>
    <col min="11011" max="11263" width="9.140625" style="2"/>
    <col min="11264" max="11264" width="8.140625" style="2" customWidth="1"/>
    <col min="11265" max="11265" width="82" style="2" customWidth="1"/>
    <col min="11266" max="11266" width="19.140625" style="2" customWidth="1"/>
    <col min="11267" max="11519" width="9.140625" style="2"/>
    <col min="11520" max="11520" width="8.140625" style="2" customWidth="1"/>
    <col min="11521" max="11521" width="82" style="2" customWidth="1"/>
    <col min="11522" max="11522" width="19.140625" style="2" customWidth="1"/>
    <col min="11523" max="11775" width="9.140625" style="2"/>
    <col min="11776" max="11776" width="8.140625" style="2" customWidth="1"/>
    <col min="11777" max="11777" width="82" style="2" customWidth="1"/>
    <col min="11778" max="11778" width="19.140625" style="2" customWidth="1"/>
    <col min="11779" max="12031" width="9.140625" style="2"/>
    <col min="12032" max="12032" width="8.140625" style="2" customWidth="1"/>
    <col min="12033" max="12033" width="82" style="2" customWidth="1"/>
    <col min="12034" max="12034" width="19.140625" style="2" customWidth="1"/>
    <col min="12035" max="12287" width="9.140625" style="2"/>
    <col min="12288" max="12288" width="8.140625" style="2" customWidth="1"/>
    <col min="12289" max="12289" width="82" style="2" customWidth="1"/>
    <col min="12290" max="12290" width="19.140625" style="2" customWidth="1"/>
    <col min="12291" max="12543" width="9.140625" style="2"/>
    <col min="12544" max="12544" width="8.140625" style="2" customWidth="1"/>
    <col min="12545" max="12545" width="82" style="2" customWidth="1"/>
    <col min="12546" max="12546" width="19.140625" style="2" customWidth="1"/>
    <col min="12547" max="12799" width="9.140625" style="2"/>
    <col min="12800" max="12800" width="8.140625" style="2" customWidth="1"/>
    <col min="12801" max="12801" width="82" style="2" customWidth="1"/>
    <col min="12802" max="12802" width="19.140625" style="2" customWidth="1"/>
    <col min="12803" max="13055" width="9.140625" style="2"/>
    <col min="13056" max="13056" width="8.140625" style="2" customWidth="1"/>
    <col min="13057" max="13057" width="82" style="2" customWidth="1"/>
    <col min="13058" max="13058" width="19.140625" style="2" customWidth="1"/>
    <col min="13059" max="13311" width="9.140625" style="2"/>
    <col min="13312" max="13312" width="8.140625" style="2" customWidth="1"/>
    <col min="13313" max="13313" width="82" style="2" customWidth="1"/>
    <col min="13314" max="13314" width="19.140625" style="2" customWidth="1"/>
    <col min="13315" max="13567" width="9.140625" style="2"/>
    <col min="13568" max="13568" width="8.140625" style="2" customWidth="1"/>
    <col min="13569" max="13569" width="82" style="2" customWidth="1"/>
    <col min="13570" max="13570" width="19.140625" style="2" customWidth="1"/>
    <col min="13571" max="13823" width="9.140625" style="2"/>
    <col min="13824" max="13824" width="8.140625" style="2" customWidth="1"/>
    <col min="13825" max="13825" width="82" style="2" customWidth="1"/>
    <col min="13826" max="13826" width="19.140625" style="2" customWidth="1"/>
    <col min="13827" max="14079" width="9.140625" style="2"/>
    <col min="14080" max="14080" width="8.140625" style="2" customWidth="1"/>
    <col min="14081" max="14081" width="82" style="2" customWidth="1"/>
    <col min="14082" max="14082" width="19.140625" style="2" customWidth="1"/>
    <col min="14083" max="14335" width="9.140625" style="2"/>
    <col min="14336" max="14336" width="8.140625" style="2" customWidth="1"/>
    <col min="14337" max="14337" width="82" style="2" customWidth="1"/>
    <col min="14338" max="14338" width="19.140625" style="2" customWidth="1"/>
    <col min="14339" max="14591" width="9.140625" style="2"/>
    <col min="14592" max="14592" width="8.140625" style="2" customWidth="1"/>
    <col min="14593" max="14593" width="82" style="2" customWidth="1"/>
    <col min="14594" max="14594" width="19.140625" style="2" customWidth="1"/>
    <col min="14595" max="14847" width="9.140625" style="2"/>
    <col min="14848" max="14848" width="8.140625" style="2" customWidth="1"/>
    <col min="14849" max="14849" width="82" style="2" customWidth="1"/>
    <col min="14850" max="14850" width="19.140625" style="2" customWidth="1"/>
    <col min="14851" max="15103" width="9.140625" style="2"/>
    <col min="15104" max="15104" width="8.140625" style="2" customWidth="1"/>
    <col min="15105" max="15105" width="82" style="2" customWidth="1"/>
    <col min="15106" max="15106" width="19.140625" style="2" customWidth="1"/>
    <col min="15107" max="15359" width="9.140625" style="2"/>
    <col min="15360" max="15360" width="8.140625" style="2" customWidth="1"/>
    <col min="15361" max="15361" width="82" style="2" customWidth="1"/>
    <col min="15362" max="15362" width="19.140625" style="2" customWidth="1"/>
    <col min="15363" max="15615" width="9.140625" style="2"/>
    <col min="15616" max="15616" width="8.140625" style="2" customWidth="1"/>
    <col min="15617" max="15617" width="82" style="2" customWidth="1"/>
    <col min="15618" max="15618" width="19.140625" style="2" customWidth="1"/>
    <col min="15619" max="15871" width="9.140625" style="2"/>
    <col min="15872" max="15872" width="8.140625" style="2" customWidth="1"/>
    <col min="15873" max="15873" width="82" style="2" customWidth="1"/>
    <col min="15874" max="15874" width="19.140625" style="2" customWidth="1"/>
    <col min="15875" max="16127" width="9.140625" style="2"/>
    <col min="16128" max="16128" width="8.140625" style="2" customWidth="1"/>
    <col min="16129" max="16129" width="82" style="2" customWidth="1"/>
    <col min="16130" max="16130" width="19.140625" style="2" customWidth="1"/>
    <col min="16131" max="16384" width="9.140625" style="2"/>
  </cols>
  <sheetData>
    <row r="1" spans="1:7">
      <c r="A1" s="1" t="s">
        <v>0</v>
      </c>
      <c r="B1" s="1"/>
      <c r="C1" s="1"/>
    </row>
    <row r="2" spans="1:7">
      <c r="A2" s="3"/>
      <c r="B2" s="3"/>
      <c r="C2" s="3"/>
    </row>
    <row r="3" spans="1:7">
      <c r="A3" s="3"/>
      <c r="B3" s="3"/>
      <c r="C3" s="3"/>
    </row>
    <row r="4" spans="1:7">
      <c r="A4" s="3"/>
      <c r="B4" s="3"/>
      <c r="C4" s="3"/>
    </row>
    <row r="5" spans="1:7" ht="18.75" customHeight="1">
      <c r="A5" s="4" t="s">
        <v>1</v>
      </c>
      <c r="B5" s="4"/>
      <c r="C5" s="4"/>
      <c r="D5" s="4"/>
      <c r="E5" s="4"/>
      <c r="F5" s="4"/>
      <c r="G5" s="4"/>
    </row>
    <row r="6" spans="1:7" ht="18.75" customHeight="1">
      <c r="A6" s="4" t="s">
        <v>2</v>
      </c>
      <c r="B6" s="4"/>
      <c r="C6" s="4"/>
      <c r="D6" s="4"/>
      <c r="E6" s="4"/>
      <c r="F6" s="4"/>
      <c r="G6" s="4"/>
    </row>
    <row r="7" spans="1:7">
      <c r="D7" s="5" t="s">
        <v>3</v>
      </c>
      <c r="E7" s="5"/>
      <c r="F7" s="5"/>
      <c r="G7" s="5"/>
    </row>
    <row r="8" spans="1:7" ht="60.75" customHeight="1">
      <c r="A8" s="6" t="s">
        <v>4</v>
      </c>
      <c r="B8" s="7" t="s">
        <v>5</v>
      </c>
      <c r="C8" s="8" t="s">
        <v>6</v>
      </c>
      <c r="D8" s="9" t="s">
        <v>7</v>
      </c>
      <c r="E8" s="9" t="s">
        <v>8</v>
      </c>
      <c r="F8" s="9" t="s">
        <v>9</v>
      </c>
      <c r="G8" s="9" t="s">
        <v>10</v>
      </c>
    </row>
    <row r="9" spans="1:7" ht="17.25" customHeight="1">
      <c r="A9" s="10" t="s">
        <v>11</v>
      </c>
      <c r="B9" s="11" t="s">
        <v>12</v>
      </c>
      <c r="C9" s="12"/>
      <c r="D9" s="12">
        <v>540564789</v>
      </c>
      <c r="E9" s="12">
        <v>13458</v>
      </c>
      <c r="F9" s="12">
        <v>840655</v>
      </c>
      <c r="G9" s="12">
        <v>14301241</v>
      </c>
    </row>
    <row r="10" spans="1:7" ht="17.25" customHeight="1">
      <c r="A10" s="10" t="s">
        <v>13</v>
      </c>
      <c r="B10" s="11" t="s">
        <v>14</v>
      </c>
      <c r="C10" s="12"/>
      <c r="D10" s="12">
        <v>452381251</v>
      </c>
      <c r="E10" s="12">
        <v>43592240</v>
      </c>
      <c r="F10" s="12">
        <v>62241996</v>
      </c>
      <c r="G10" s="12">
        <v>49151121</v>
      </c>
    </row>
    <row r="11" spans="1:7" ht="20.100000000000001" customHeight="1">
      <c r="A11" s="13" t="s">
        <v>15</v>
      </c>
      <c r="B11" s="14" t="s">
        <v>16</v>
      </c>
      <c r="C11" s="15">
        <f t="shared" ref="C11:C16" si="0">SUM(D11:G11)</f>
        <v>-51646465</v>
      </c>
      <c r="D11" s="15">
        <f t="shared" ref="D11:G11" si="1">SUM(D9-D10)</f>
        <v>88183538</v>
      </c>
      <c r="E11" s="15">
        <f t="shared" si="1"/>
        <v>-43578782</v>
      </c>
      <c r="F11" s="15">
        <f t="shared" si="1"/>
        <v>-61401341</v>
      </c>
      <c r="G11" s="15">
        <f t="shared" si="1"/>
        <v>-34849880</v>
      </c>
    </row>
    <row r="12" spans="1:7" ht="20.100000000000001" customHeight="1">
      <c r="A12" s="10" t="s">
        <v>17</v>
      </c>
      <c r="B12" s="11" t="s">
        <v>18</v>
      </c>
      <c r="C12" s="12"/>
      <c r="D12" s="12">
        <v>104657651</v>
      </c>
      <c r="E12" s="12">
        <v>43644949</v>
      </c>
      <c r="F12" s="12">
        <v>65578142</v>
      </c>
      <c r="G12" s="12">
        <v>35165287</v>
      </c>
    </row>
    <row r="13" spans="1:7" ht="20.100000000000001" customHeight="1">
      <c r="A13" s="10" t="s">
        <v>19</v>
      </c>
      <c r="B13" s="11" t="s">
        <v>20</v>
      </c>
      <c r="C13" s="12"/>
      <c r="D13" s="12">
        <v>144011149</v>
      </c>
      <c r="E13" s="12"/>
      <c r="F13" s="12"/>
      <c r="G13" s="15"/>
    </row>
    <row r="14" spans="1:7" ht="20.100000000000001" customHeight="1">
      <c r="A14" s="13" t="s">
        <v>21</v>
      </c>
      <c r="B14" s="14" t="s">
        <v>22</v>
      </c>
      <c r="C14" s="15">
        <f t="shared" si="0"/>
        <v>105034880</v>
      </c>
      <c r="D14" s="15">
        <f>SUM(D12-D13)</f>
        <v>-39353498</v>
      </c>
      <c r="E14" s="15">
        <f t="shared" ref="E14:G14" si="2">SUM(E12-E13)</f>
        <v>43644949</v>
      </c>
      <c r="F14" s="15">
        <f t="shared" si="2"/>
        <v>65578142</v>
      </c>
      <c r="G14" s="15">
        <f t="shared" si="2"/>
        <v>35165287</v>
      </c>
    </row>
    <row r="15" spans="1:7" ht="20.100000000000001" customHeight="1">
      <c r="A15" s="13" t="s">
        <v>23</v>
      </c>
      <c r="B15" s="14" t="s">
        <v>24</v>
      </c>
      <c r="C15" s="15">
        <f t="shared" si="0"/>
        <v>53388415</v>
      </c>
      <c r="D15" s="15">
        <f>SUM(D14,D11)</f>
        <v>48830040</v>
      </c>
      <c r="E15" s="15">
        <f t="shared" ref="E15:G15" si="3">SUM(E14,E11)</f>
        <v>66167</v>
      </c>
      <c r="F15" s="15">
        <f t="shared" si="3"/>
        <v>4176801</v>
      </c>
      <c r="G15" s="15">
        <f t="shared" si="3"/>
        <v>315407</v>
      </c>
    </row>
    <row r="16" spans="1:7" ht="20.100000000000001" customHeight="1">
      <c r="A16" s="13" t="s">
        <v>25</v>
      </c>
      <c r="B16" s="14" t="s">
        <v>26</v>
      </c>
      <c r="C16" s="15">
        <f t="shared" si="0"/>
        <v>53388415</v>
      </c>
      <c r="D16" s="15">
        <f>SUM(D15)</f>
        <v>48830040</v>
      </c>
      <c r="E16" s="15">
        <f t="shared" ref="E16:G17" si="4">SUM(E15)</f>
        <v>66167</v>
      </c>
      <c r="F16" s="15">
        <f t="shared" si="4"/>
        <v>4176801</v>
      </c>
      <c r="G16" s="15">
        <f t="shared" si="4"/>
        <v>315407</v>
      </c>
    </row>
    <row r="17" spans="1:7" ht="20.100000000000001" customHeight="1">
      <c r="A17" s="13" t="s">
        <v>27</v>
      </c>
      <c r="B17" s="14" t="s">
        <v>28</v>
      </c>
      <c r="C17" s="15">
        <f>SUM(D17:G17)</f>
        <v>53388415</v>
      </c>
      <c r="D17" s="15">
        <f>SUM(D16)</f>
        <v>48830040</v>
      </c>
      <c r="E17" s="15">
        <f t="shared" si="4"/>
        <v>66167</v>
      </c>
      <c r="F17" s="15">
        <f t="shared" si="4"/>
        <v>4176801</v>
      </c>
      <c r="G17" s="15">
        <f t="shared" si="4"/>
        <v>315407</v>
      </c>
    </row>
  </sheetData>
  <mergeCells count="4">
    <mergeCell ref="A1:C1"/>
    <mergeCell ref="A5:G5"/>
    <mergeCell ref="A6:G6"/>
    <mergeCell ref="D7:G7"/>
  </mergeCells>
  <printOptions horizontalCentered="1"/>
  <pageMargins left="0.35433070866141736" right="0.35433070866141736" top="0.98425196850393704" bottom="0.98425196850393704" header="0.51181102362204722" footer="0.51181102362204722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13.mell.maradvány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2021-05-27T13:15:49Z</dcterms:created>
  <dcterms:modified xsi:type="dcterms:W3CDTF">2021-05-27T13:16:05Z</dcterms:modified>
</cp:coreProperties>
</file>