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KTATO\scanner\jegyzo\2021 kvtv\mellekletek\"/>
    </mc:Choice>
  </mc:AlternateContent>
  <xr:revisionPtr revIDLastSave="0" documentId="8_{91274A28-B163-45AA-AD20-360C5CD515B4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81029"/>
</workbook>
</file>

<file path=xl/calcChain.xml><?xml version="1.0" encoding="utf-8"?>
<calcChain xmlns="http://schemas.openxmlformats.org/spreadsheetml/2006/main">
  <c r="B10" i="1" l="1"/>
  <c r="B7" i="1"/>
  <c r="E4" i="1"/>
  <c r="E7" i="1"/>
  <c r="E8" i="1"/>
  <c r="E5" i="1"/>
  <c r="B11" i="1"/>
  <c r="B8" i="1"/>
  <c r="B5" i="1"/>
  <c r="F15" i="1"/>
  <c r="C15" i="1"/>
</calcChain>
</file>

<file path=xl/sharedStrings.xml><?xml version="1.0" encoding="utf-8"?>
<sst xmlns="http://schemas.openxmlformats.org/spreadsheetml/2006/main" count="24" uniqueCount="18">
  <si>
    <t>Működési kiadások</t>
  </si>
  <si>
    <t>Felhalmozási kiadások</t>
  </si>
  <si>
    <t>Kiadások összesen:</t>
  </si>
  <si>
    <t>Létszám</t>
  </si>
  <si>
    <t>ei.</t>
  </si>
  <si>
    <t>Bevételek összesen:</t>
  </si>
  <si>
    <t>Személyi juttatások</t>
  </si>
  <si>
    <t>Munkáltatót terhelő járulékok</t>
  </si>
  <si>
    <t>Dologi kiadások</t>
  </si>
  <si>
    <t xml:space="preserve">                 Működési bevételek</t>
  </si>
  <si>
    <t>Önk.Hivatal műk.tám</t>
  </si>
  <si>
    <t xml:space="preserve">  - Államigazgatási feladatokra</t>
  </si>
  <si>
    <t xml:space="preserve">  -Kötelező feladatokra</t>
  </si>
  <si>
    <t xml:space="preserve">  - Kötelező feladatokra</t>
  </si>
  <si>
    <t xml:space="preserve"> - Kisértékű tárgyi eszköz</t>
  </si>
  <si>
    <t>Előző évi pénzmaradvány</t>
  </si>
  <si>
    <t xml:space="preserve">   -Állmaigazgatási feladatokra</t>
  </si>
  <si>
    <t xml:space="preserve">    -Kötelező feladatokra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</si>
</sst>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3" formatCode="_-* #,##0.00\ _F_t_-;\-* #,##0.00\ _F_t_-;_-* &quot;-&quot;??\ _F_t_-;_-@_-"/>
    <numFmt numFmtId="174" formatCode="_-* #,##0\ _F_t_-;\-* #,##0\ _F_t_-;_-* &quot;-&quot;??\ _F_t_-;_-@_-"/>
  </numFmts>
  <fonts count="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7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174" fontId="3" fillId="0" borderId="0" xfId="1" applyNumberFormat="1" applyFont="1"/>
    <xf numFmtId="174" fontId="2" fillId="0" borderId="0" xfId="1" applyNumberFormat="1" applyFont="1"/>
    <xf numFmtId="0" fontId="3" fillId="0" borderId="0" xfId="0" applyFont="1" applyAlignment="1">
      <alignment horizontal="center"/>
    </xf>
    <xf numFmtId="174" fontId="2" fillId="0" borderId="0" xfId="1" applyNumberFormat="1" applyFont="1" applyAlignment="1">
      <alignment horizontal="center"/>
    </xf>
    <xf numFmtId="0" fontId="0" fillId="0" borderId="0" xfId="0" applyAlignment="1">
      <alignment horizontal="left" indent="2"/>
    </xf>
    <xf numFmtId="174" fontId="0" fillId="0" borderId="0" xfId="1" applyNumberFormat="1" applyFo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Layout" zoomScaleNormal="100" workbookViewId="0">
      <selection activeCell="C1" sqref="C1"/>
    </sheetView>
  </sheetViews>
  <sheetFormatPr defaultRowHeight="12.75" x14ac:dyDescent="0.2"/>
  <cols>
    <col min="1" max="1" width="28.7109375" customWidth="1"/>
    <col min="2" max="3" width="16.5703125" customWidth="1"/>
    <col min="4" max="4" width="35.7109375" customWidth="1"/>
    <col min="5" max="5" width="17.140625" customWidth="1"/>
    <col min="6" max="6" width="16.85546875" customWidth="1"/>
  </cols>
  <sheetData>
    <row r="1" spans="1:6" s="2" customFormat="1" ht="15.75" x14ac:dyDescent="0.25">
      <c r="A1" s="1" t="s">
        <v>0</v>
      </c>
      <c r="C1" s="3" t="s">
        <v>4</v>
      </c>
      <c r="D1" s="3" t="s">
        <v>9</v>
      </c>
      <c r="F1" s="3" t="s">
        <v>4</v>
      </c>
    </row>
    <row r="2" spans="1:6" s="2" customFormat="1" ht="15" x14ac:dyDescent="0.2">
      <c r="C2" s="4"/>
      <c r="D2" s="4"/>
    </row>
    <row r="3" spans="1:6" s="2" customFormat="1" ht="15.75" x14ac:dyDescent="0.25">
      <c r="A3" s="1" t="s">
        <v>6</v>
      </c>
      <c r="C3" s="5">
        <v>35300000</v>
      </c>
      <c r="D3" s="4" t="s">
        <v>10</v>
      </c>
      <c r="F3" s="5">
        <v>44612058</v>
      </c>
    </row>
    <row r="4" spans="1:6" s="2" customFormat="1" ht="15.75" x14ac:dyDescent="0.25">
      <c r="A4" s="2" t="s">
        <v>11</v>
      </c>
      <c r="B4" s="4">
        <v>3530000</v>
      </c>
      <c r="C4" s="4"/>
      <c r="D4" s="4" t="s">
        <v>16</v>
      </c>
      <c r="E4" s="4">
        <f>SUM(F3*0.1)</f>
        <v>4461205.8</v>
      </c>
      <c r="F4" s="5"/>
    </row>
    <row r="5" spans="1:6" s="2" customFormat="1" ht="15.75" x14ac:dyDescent="0.25">
      <c r="A5" s="2" t="s">
        <v>12</v>
      </c>
      <c r="B5" s="4">
        <f>SUM(C3*0.9)</f>
        <v>31770000</v>
      </c>
      <c r="C5" s="4"/>
      <c r="D5" s="4" t="s">
        <v>17</v>
      </c>
      <c r="E5" s="4">
        <f>SUM(F3*0.9)</f>
        <v>40150852.200000003</v>
      </c>
      <c r="F5" s="5"/>
    </row>
    <row r="6" spans="1:6" s="2" customFormat="1" ht="15.75" x14ac:dyDescent="0.25">
      <c r="A6" s="1" t="s">
        <v>7</v>
      </c>
      <c r="C6" s="5">
        <v>5600000</v>
      </c>
      <c r="D6" s="4" t="s">
        <v>15</v>
      </c>
      <c r="F6" s="5">
        <v>37942</v>
      </c>
    </row>
    <row r="7" spans="1:6" s="2" customFormat="1" ht="15.75" x14ac:dyDescent="0.25">
      <c r="A7" s="2" t="s">
        <v>11</v>
      </c>
      <c r="B7" s="4">
        <f>SUM(C6*0.1)</f>
        <v>560000</v>
      </c>
      <c r="C7" s="4"/>
      <c r="D7" s="4" t="s">
        <v>16</v>
      </c>
      <c r="E7" s="4">
        <f>SUM(F6*0.1)</f>
        <v>3794.2000000000003</v>
      </c>
      <c r="F7" s="5"/>
    </row>
    <row r="8" spans="1:6" s="2" customFormat="1" ht="15.75" x14ac:dyDescent="0.25">
      <c r="A8" s="2" t="s">
        <v>13</v>
      </c>
      <c r="B8" s="4">
        <f>SUM(C6*0.9)</f>
        <v>5040000</v>
      </c>
      <c r="C8" s="4"/>
      <c r="D8" s="4" t="s">
        <v>17</v>
      </c>
      <c r="E8" s="4">
        <f>SUM(F6*0.9)</f>
        <v>34147.800000000003</v>
      </c>
      <c r="F8" s="5"/>
    </row>
    <row r="9" spans="1:6" s="2" customFormat="1" ht="15.75" x14ac:dyDescent="0.25">
      <c r="A9" s="1" t="s">
        <v>8</v>
      </c>
      <c r="C9" s="5">
        <v>3750000</v>
      </c>
      <c r="D9" s="4"/>
      <c r="E9" s="4"/>
      <c r="F9" s="5"/>
    </row>
    <row r="10" spans="1:6" s="2" customFormat="1" ht="15.75" x14ac:dyDescent="0.25">
      <c r="A10" s="2" t="s">
        <v>11</v>
      </c>
      <c r="B10" s="4">
        <f>SUM(C9*0.1)</f>
        <v>375000</v>
      </c>
      <c r="C10" s="4"/>
      <c r="D10" s="4"/>
      <c r="E10" s="4"/>
      <c r="F10" s="5"/>
    </row>
    <row r="11" spans="1:6" s="2" customFormat="1" ht="15.75" x14ac:dyDescent="0.25">
      <c r="A11" s="2" t="s">
        <v>13</v>
      </c>
      <c r="B11" s="4">
        <f>SUM(C9*0.9)</f>
        <v>3375000</v>
      </c>
      <c r="C11" s="4"/>
      <c r="D11" s="4"/>
      <c r="E11" s="4"/>
      <c r="F11" s="5"/>
    </row>
    <row r="12" spans="1:6" s="2" customFormat="1" ht="15.75" x14ac:dyDescent="0.25">
      <c r="A12" s="1" t="s">
        <v>1</v>
      </c>
      <c r="C12" s="4"/>
      <c r="D12" s="4"/>
      <c r="E12" s="9"/>
      <c r="F12" s="5"/>
    </row>
    <row r="13" spans="1:6" s="2" customFormat="1" ht="15.75" x14ac:dyDescent="0.25">
      <c r="A13" s="2" t="s">
        <v>14</v>
      </c>
      <c r="C13" s="5">
        <v>0</v>
      </c>
      <c r="D13" s="4"/>
      <c r="E13" s="4"/>
      <c r="F13" s="5"/>
    </row>
    <row r="14" spans="1:6" s="2" customFormat="1" ht="15.75" x14ac:dyDescent="0.25">
      <c r="C14" s="4"/>
      <c r="D14" s="4"/>
      <c r="E14" s="4"/>
      <c r="F14" s="5"/>
    </row>
    <row r="15" spans="1:6" s="1" customFormat="1" ht="15.75" x14ac:dyDescent="0.25">
      <c r="A15" s="1" t="s">
        <v>2</v>
      </c>
      <c r="C15" s="5">
        <f>SUM(C3:C14)</f>
        <v>44650000</v>
      </c>
      <c r="D15" s="5" t="s">
        <v>5</v>
      </c>
      <c r="E15"/>
      <c r="F15" s="7">
        <f>SUM(F3:F12)</f>
        <v>44650000</v>
      </c>
    </row>
    <row r="16" spans="1:6" s="2" customFormat="1" ht="15" x14ac:dyDescent="0.2">
      <c r="E16"/>
    </row>
    <row r="17" spans="1:6" s="2" customFormat="1" ht="15" x14ac:dyDescent="0.2">
      <c r="A17" s="2" t="s">
        <v>3</v>
      </c>
      <c r="C17" s="6">
        <v>9</v>
      </c>
      <c r="D17" s="6"/>
      <c r="E17"/>
      <c r="F17" s="6">
        <v>9</v>
      </c>
    </row>
    <row r="18" spans="1:6" s="2" customFormat="1" ht="15" x14ac:dyDescent="0.2">
      <c r="E18"/>
    </row>
    <row r="19" spans="1:6" s="2" customFormat="1" ht="15" x14ac:dyDescent="0.2">
      <c r="E19"/>
    </row>
    <row r="23" spans="1:6" x14ac:dyDescent="0.2">
      <c r="D23" s="8"/>
    </row>
  </sheetData>
  <phoneticPr fontId="0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verticalDpi="144" r:id="rId1"/>
  <headerFooter alignWithMargins="0">
    <oddHeader>&amp;C&amp;"Arial,Félkövér"&amp;12Miskei Közös Önkormányzati Hivatal bevételei kiadásai 
2021. évben&amp;R
1&amp;"Arial,Félkövér". sz. melléklet
 Ft - ban</oddHeader>
    <oddFooter>&amp;L&amp;F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 Miske</dc:creator>
  <cp:lastModifiedBy>User</cp:lastModifiedBy>
  <cp:lastPrinted>2021-02-02T13:27:21Z</cp:lastPrinted>
  <dcterms:created xsi:type="dcterms:W3CDTF">2007-07-25T11:51:30Z</dcterms:created>
  <dcterms:modified xsi:type="dcterms:W3CDTF">2021-06-30T11:47:22Z</dcterms:modified>
</cp:coreProperties>
</file>