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7.sz.melléklet" sheetId="1" r:id="rId1"/>
    <sheet name="7.a.sz.melléklet" sheetId="2" r:id="rId2"/>
  </sheets>
  <definedNames>
    <definedName name="_xlnm.Print_Area" localSheetId="1">'7.a.sz.melléklet'!$A$1:$I$25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F24" i="2"/>
  <c r="H23" i="2"/>
  <c r="G23" i="2"/>
  <c r="F23" i="2"/>
  <c r="H22" i="2"/>
  <c r="G22" i="2"/>
  <c r="F22" i="2"/>
  <c r="H21" i="2"/>
  <c r="G21" i="2"/>
  <c r="G25" i="2" s="1"/>
  <c r="F21" i="2"/>
  <c r="F25" i="2" s="1"/>
  <c r="H20" i="2"/>
  <c r="H25" i="2" s="1"/>
  <c r="G20" i="2"/>
  <c r="F20" i="2"/>
  <c r="H18" i="2"/>
  <c r="I18" i="2" s="1"/>
  <c r="I25" i="2" s="1"/>
  <c r="F18" i="2"/>
  <c r="G18" i="2" s="1"/>
  <c r="H14" i="2"/>
  <c r="G14" i="2"/>
  <c r="F14" i="2"/>
  <c r="E73" i="1" l="1"/>
  <c r="F72" i="1"/>
  <c r="F73" i="1" s="1"/>
  <c r="E72" i="1"/>
  <c r="D72" i="1"/>
  <c r="C72" i="1"/>
  <c r="C73" i="1" s="1"/>
  <c r="E71" i="1"/>
  <c r="D71" i="1"/>
  <c r="E70" i="1"/>
  <c r="E69" i="1"/>
  <c r="D69" i="1"/>
  <c r="D73" i="1" s="1"/>
  <c r="C65" i="1"/>
  <c r="D65" i="1" s="1"/>
  <c r="C61" i="1"/>
  <c r="E51" i="1"/>
  <c r="C51" i="1"/>
  <c r="F46" i="1"/>
  <c r="C46" i="1"/>
  <c r="C67" i="1" s="1"/>
  <c r="F42" i="1"/>
  <c r="E42" i="1"/>
  <c r="C42" i="1"/>
  <c r="E38" i="1"/>
  <c r="F38" i="1" s="1"/>
  <c r="C38" i="1"/>
  <c r="D38" i="1" s="1"/>
  <c r="C34" i="1"/>
  <c r="D30" i="1"/>
  <c r="C30" i="1"/>
  <c r="E26" i="1"/>
  <c r="F26" i="1" s="1"/>
  <c r="C26" i="1"/>
  <c r="E22" i="1"/>
  <c r="C22" i="1"/>
  <c r="E18" i="1"/>
  <c r="E67" i="1" s="1"/>
  <c r="C18" i="1"/>
  <c r="E14" i="1"/>
  <c r="C14" i="1"/>
  <c r="F67" i="1" l="1"/>
</calcChain>
</file>

<file path=xl/sharedStrings.xml><?xml version="1.0" encoding="utf-8"?>
<sst xmlns="http://schemas.openxmlformats.org/spreadsheetml/2006/main" count="82" uniqueCount="74">
  <si>
    <t>Szank Községi Önkormányzat  2020. évi létszámkerete</t>
  </si>
  <si>
    <t>Adatok fő-ben</t>
  </si>
  <si>
    <t>MEGNEVEZÉS</t>
  </si>
  <si>
    <t>Engedélyezett létszámkeret 2020 évre (fő)</t>
  </si>
  <si>
    <t xml:space="preserve">Teljes tényleges átlagos statisztikai állományi létszám 2020. évre (fő) </t>
  </si>
  <si>
    <t>1. Önkormányzatok és önkormányzati hivatalok jogalkotó és általános igazgatási tevékenysége</t>
  </si>
  <si>
    <t>1 fő x 12 hó polgármester (8 órás)</t>
  </si>
  <si>
    <t>1 fő x 12 hó munkatörvénykönyves (8 órás)</t>
  </si>
  <si>
    <t>1. Önkormányzatok és önkormányzati hivatalok jogalkotó és általános igazgatási tevékenysége összesen</t>
  </si>
  <si>
    <t>6. Közterület rendjének fenntartása</t>
  </si>
  <si>
    <t>2 fő x 6 óra x 12 hó munkatörvénykönyves településőr</t>
  </si>
  <si>
    <t>6. Közterület rendjének fenntartása összesen</t>
  </si>
  <si>
    <t>7.  Hosszabb időtartamú közfoglalkoztatás (2018-2019.)</t>
  </si>
  <si>
    <t>Közfoglalkoztatottak</t>
  </si>
  <si>
    <t>7.  Hosszabb időtartamú közfoglalkoztatás (2017-2018.) összesen</t>
  </si>
  <si>
    <t>13. Zöldterület-kezelés</t>
  </si>
  <si>
    <t>1 fő x 12 hó munkatörvénykönyves tarktoros</t>
  </si>
  <si>
    <t>13. Zöldterület-kezelés összesen</t>
  </si>
  <si>
    <t>16. Védőnői Szolgálat (Család és nővédelmi egészségügyi gondozás)</t>
  </si>
  <si>
    <t xml:space="preserve">2 fő x 12 hó Védőnő közalkalmazott </t>
  </si>
  <si>
    <t>16. Gyógyító-megelőző ellátások finanszírozása összesen</t>
  </si>
  <si>
    <t>17. Sportlétesítmények működtetése és fejlesztése</t>
  </si>
  <si>
    <t>0,5 fő x 12 hó MT alapján foglalkoztattt karbantartó</t>
  </si>
  <si>
    <t>17. Sportlétesítmények működtetése és fejlesztése összesen</t>
  </si>
  <si>
    <t>19. Könyvtári szolgáltatások (Iskolai könyvtári feladatot is ellát)</t>
  </si>
  <si>
    <t xml:space="preserve">1 fő könyvtári dolgozó  közalkalmazott 12 hó </t>
  </si>
  <si>
    <t>19. Könyvtári szolgáltatás (Iskolai könyvtári feladatot is ellát) összesen</t>
  </si>
  <si>
    <t>21. Közművelődési intézmények, közösségi színterek működtetése Művelődési Ház</t>
  </si>
  <si>
    <t>1 fő x 12 hó közművelődés szervező közalkalmazott</t>
  </si>
  <si>
    <t>21. Közművelődési intézmények, közösségi színterek működtetése Művelődési Ház összesen</t>
  </si>
  <si>
    <t>31. Európa Ház működtetése</t>
  </si>
  <si>
    <t>1 fő Közösségszervező 1 főx 12 hónap</t>
  </si>
  <si>
    <t>31. Európa Ház működtetése összesen</t>
  </si>
  <si>
    <t>33. Kiskun Emlékhely Zank Vezér Szállásán TOP-1.2.1-15-BK1-2016-00011</t>
  </si>
  <si>
    <t>Közösségszervező 2 fő x 12 hó</t>
  </si>
  <si>
    <t>Takarító, karbantartó 2 fő x 12 hó</t>
  </si>
  <si>
    <t>33. Kiskun Emlékhely Zank Vezér Szállásán TOP-1.2.1-15-BK1-2016-00011 összesen</t>
  </si>
  <si>
    <t>36. Múltunk értéke, közösségünk jövője TOP-5.3.1-16-BK1-2017-00004</t>
  </si>
  <si>
    <t>1 főx12 hó közösségszervező felsőfokú 6 órás</t>
  </si>
  <si>
    <t>1 főx12 hó szakmai vezető felsőfokú 6 órás</t>
  </si>
  <si>
    <t>36. Múltunk értéke, közösségünk jövője TOP-5.3.1-16-BK1-2017-00004 összesen</t>
  </si>
  <si>
    <t>37. Szanki Konzorcium Humán Kapacitások fejlesztése térségi szemléletben EFOP-3.9.2</t>
  </si>
  <si>
    <t>1 fő 4 hó Szakmai vezető</t>
  </si>
  <si>
    <t>Szakmai megvalósítók MT alapján foglalkoztatva</t>
  </si>
  <si>
    <t>37. Szanki Konzorcium Humán Kapacitások fejlesztése térségi szemléletben EFOP-3.9.2 összesen</t>
  </si>
  <si>
    <t>38. Kiskunmajsai konzorcium által vezetett humán szolgáltatások fejlesztése EFOP-1.5.3</t>
  </si>
  <si>
    <t>38. Kiskunmajsai konzorcium által vezetett humán szolgáltatások fejlesztése EFOP-1.5.3 összesen</t>
  </si>
  <si>
    <t>Szank Községi Önkormányzat létszámkerete összesen</t>
  </si>
  <si>
    <t>Polgármester</t>
  </si>
  <si>
    <t>Közalkalmazottak összesen</t>
  </si>
  <si>
    <t>Munkatörvénykönyv alapján foglalkoztatottak összesen</t>
  </si>
  <si>
    <t>Közfoglalkoztatottak összesen</t>
  </si>
  <si>
    <t>Szanki Polgármesteri Hivatal  2020. évi létszámkerete</t>
  </si>
  <si>
    <t xml:space="preserve">Önkormányzatok és önkormányzati hivatalok jogalkotó és általános igazgatási tevékenysége </t>
  </si>
  <si>
    <t>Engedélyezett létszámkeret                        2020 évre (fő)</t>
  </si>
  <si>
    <t>Állandó foglalkozású teljes munkaidős köztisztviselő</t>
  </si>
  <si>
    <t>Jegyző 1 fő x 12 hó</t>
  </si>
  <si>
    <t>I. besorolás (3 fő x 12 hó)</t>
  </si>
  <si>
    <t>I. besorolás 0,5 fő x 12 hó</t>
  </si>
  <si>
    <t>II. besorolás 5 fő x 12 hó</t>
  </si>
  <si>
    <t>Határozott idejű foglalkoztatású teljes munkaidős munkatörvénykönyves (1fő x 12 hó)</t>
  </si>
  <si>
    <t>Önkormányzatok és önkormányzati hivatalok jogalkotó és általános igazgatási tevékenysége összesen</t>
  </si>
  <si>
    <t>Más szerv részére végzett pénzügyi-gazdálkodási, üzemeltetési, egyéb szolgáltatások</t>
  </si>
  <si>
    <t xml:space="preserve">Állandó foglalkozású teljes munkaidős munkatörvénykönyves </t>
  </si>
  <si>
    <t>Karbantartó 1 fő x 12 hó</t>
  </si>
  <si>
    <t>Takarító 2 fő x 12 hó</t>
  </si>
  <si>
    <t>Más szerv részére végzett pénzügyi-gazdálkodási, üzemeltetési, egyéb szolgáltatások összesen</t>
  </si>
  <si>
    <t>Szanki Polgármesteri Hivatal</t>
  </si>
  <si>
    <t>Jegyző</t>
  </si>
  <si>
    <t>Köztisztviselő</t>
  </si>
  <si>
    <t>Munkatörvény könyv alapján  foglalkoztatott</t>
  </si>
  <si>
    <t>Munkatörvény könyv alapján  foglalkoztatott takarítók</t>
  </si>
  <si>
    <t>Munkatörvény könyv alapján  fogl. karbantartók</t>
  </si>
  <si>
    <t>Szanki Polgármesteri Hivatal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</si>
</sst>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F_t_-;\-* #,##0.0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3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/>
    <xf numFmtId="164" fontId="11" fillId="0" borderId="1" xfId="2" applyNumberFormat="1" applyFont="1" applyFill="1" applyBorder="1"/>
    <xf numFmtId="164" fontId="9" fillId="0" borderId="1" xfId="2" applyNumberFormat="1" applyFont="1" applyFill="1" applyBorder="1"/>
    <xf numFmtId="0" fontId="11" fillId="0" borderId="1" xfId="0" applyFont="1" applyFill="1" applyBorder="1" applyAlignment="1">
      <alignment wrapText="1"/>
    </xf>
    <xf numFmtId="164" fontId="10" fillId="0" borderId="1" xfId="2" applyNumberFormat="1" applyFont="1" applyFill="1" applyBorder="1"/>
    <xf numFmtId="164" fontId="7" fillId="0" borderId="1" xfId="2" applyNumberFormat="1" applyFont="1" applyFill="1" applyBorder="1"/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164" fontId="3" fillId="0" borderId="0" xfId="2" applyNumberFormat="1" applyFont="1"/>
    <xf numFmtId="164" fontId="4" fillId="0" borderId="0" xfId="2" applyNumberFormat="1" applyFont="1"/>
    <xf numFmtId="164" fontId="9" fillId="0" borderId="1" xfId="2" applyFont="1" applyFill="1" applyBorder="1"/>
    <xf numFmtId="164" fontId="7" fillId="0" borderId="1" xfId="2" applyFont="1" applyFill="1" applyBorder="1"/>
    <xf numFmtId="164" fontId="4" fillId="0" borderId="0" xfId="2" applyFont="1"/>
    <xf numFmtId="164" fontId="11" fillId="0" borderId="1" xfId="2" applyFont="1" applyFill="1" applyBorder="1"/>
    <xf numFmtId="164" fontId="3" fillId="0" borderId="0" xfId="2" applyFont="1"/>
    <xf numFmtId="164" fontId="10" fillId="0" borderId="1" xfId="2" applyFont="1" applyFill="1" applyBorder="1"/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/>
    <xf numFmtId="164" fontId="10" fillId="0" borderId="3" xfId="2" applyFont="1" applyFill="1" applyBorder="1"/>
    <xf numFmtId="164" fontId="10" fillId="0" borderId="4" xfId="2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4" fontId="11" fillId="0" borderId="2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64" fontId="10" fillId="0" borderId="1" xfId="0" applyNumberFormat="1" applyFont="1" applyFill="1" applyBorder="1"/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0" borderId="1" xfId="0" applyFont="1" applyBorder="1"/>
    <xf numFmtId="0" fontId="10" fillId="0" borderId="1" xfId="0" applyFont="1" applyFill="1" applyBorder="1"/>
    <xf numFmtId="4" fontId="5" fillId="0" borderId="0" xfId="0" applyNumberFormat="1" applyFont="1" applyBorder="1"/>
    <xf numFmtId="0" fontId="12" fillId="0" borderId="0" xfId="3" applyFont="1" applyAlignment="1">
      <alignment horizontal="center" vertical="center" wrapText="1"/>
    </xf>
    <xf numFmtId="0" fontId="4" fillId="0" borderId="0" xfId="3" applyFont="1"/>
    <xf numFmtId="0" fontId="10" fillId="0" borderId="0" xfId="3" applyFont="1" applyAlignment="1">
      <alignment horizontal="center" vertical="center" wrapText="1"/>
    </xf>
    <xf numFmtId="0" fontId="11" fillId="0" borderId="0" xfId="3" applyFont="1"/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right" wrapText="1"/>
    </xf>
    <xf numFmtId="0" fontId="11" fillId="0" borderId="0" xfId="3" applyFont="1" applyAlignment="1">
      <alignment horizontal="right"/>
    </xf>
    <xf numFmtId="0" fontId="10" fillId="0" borderId="0" xfId="3" applyFont="1" applyAlignment="1">
      <alignment horizontal="right" wrapText="1"/>
    </xf>
    <xf numFmtId="0" fontId="10" fillId="0" borderId="0" xfId="3" applyFont="1" applyAlignment="1">
      <alignment horizontal="right"/>
    </xf>
    <xf numFmtId="0" fontId="10" fillId="0" borderId="5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center"/>
    </xf>
    <xf numFmtId="164" fontId="10" fillId="0" borderId="7" xfId="4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3"/>
    <xf numFmtId="0" fontId="11" fillId="0" borderId="10" xfId="3" applyFont="1" applyBorder="1"/>
    <xf numFmtId="0" fontId="11" fillId="0" borderId="1" xfId="3" applyFont="1" applyBorder="1" applyAlignment="1">
      <alignment horizontal="left"/>
    </xf>
    <xf numFmtId="164" fontId="11" fillId="0" borderId="1" xfId="4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/>
    </xf>
    <xf numFmtId="0" fontId="11" fillId="0" borderId="10" xfId="3" applyFont="1" applyBorder="1" applyAlignment="1">
      <alignment wrapText="1"/>
    </xf>
    <xf numFmtId="0" fontId="10" fillId="0" borderId="10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/>
    </xf>
    <xf numFmtId="164" fontId="10" fillId="0" borderId="1" xfId="4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vertical="center"/>
    </xf>
    <xf numFmtId="164" fontId="10" fillId="0" borderId="11" xfId="2" applyNumberFormat="1" applyFont="1" applyBorder="1" applyAlignment="1">
      <alignment vertical="center"/>
    </xf>
    <xf numFmtId="0" fontId="11" fillId="0" borderId="1" xfId="3" applyFont="1" applyBorder="1" applyAlignment="1">
      <alignment wrapText="1"/>
    </xf>
    <xf numFmtId="0" fontId="10" fillId="0" borderId="10" xfId="3" applyFont="1" applyBorder="1" applyAlignment="1">
      <alignment vertical="center" wrapText="1"/>
    </xf>
    <xf numFmtId="164" fontId="10" fillId="0" borderId="1" xfId="4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164" fontId="3" fillId="0" borderId="1" xfId="2" applyNumberFormat="1" applyFont="1" applyBorder="1"/>
    <xf numFmtId="164" fontId="3" fillId="0" borderId="11" xfId="2" applyNumberFormat="1" applyFont="1" applyBorder="1"/>
    <xf numFmtId="0" fontId="10" fillId="0" borderId="10" xfId="3" applyFont="1" applyBorder="1"/>
    <xf numFmtId="164" fontId="11" fillId="0" borderId="1" xfId="4" applyFont="1" applyBorder="1" applyAlignment="1">
      <alignment horizontal="center" vertical="center"/>
    </xf>
    <xf numFmtId="164" fontId="11" fillId="0" borderId="11" xfId="2" applyNumberFormat="1" applyFont="1" applyBorder="1"/>
    <xf numFmtId="0" fontId="11" fillId="0" borderId="0" xfId="0" applyFont="1" applyBorder="1"/>
    <xf numFmtId="0" fontId="11" fillId="0" borderId="1" xfId="3" applyFont="1" applyBorder="1" applyAlignment="1">
      <alignment horizontal="left" wrapText="1"/>
    </xf>
    <xf numFmtId="164" fontId="11" fillId="0" borderId="11" xfId="2" applyFont="1" applyBorder="1"/>
    <xf numFmtId="164" fontId="10" fillId="0" borderId="11" xfId="2" applyFont="1" applyBorder="1"/>
    <xf numFmtId="0" fontId="10" fillId="0" borderId="12" xfId="3" applyFont="1" applyBorder="1" applyAlignment="1">
      <alignment wrapText="1"/>
    </xf>
    <xf numFmtId="0" fontId="11" fillId="0" borderId="13" xfId="3" applyFont="1" applyBorder="1" applyAlignment="1">
      <alignment horizontal="center"/>
    </xf>
    <xf numFmtId="164" fontId="10" fillId="0" borderId="13" xfId="4" applyNumberFormat="1" applyFont="1" applyBorder="1" applyAlignment="1">
      <alignment horizontal="center" vertical="center"/>
    </xf>
    <xf numFmtId="164" fontId="10" fillId="0" borderId="14" xfId="4" applyNumberFormat="1" applyFont="1" applyBorder="1" applyAlignment="1">
      <alignment horizontal="center" vertical="center"/>
    </xf>
    <xf numFmtId="0" fontId="11" fillId="0" borderId="0" xfId="3" applyFont="1" applyAlignment="1">
      <alignment wrapText="1"/>
    </xf>
    <xf numFmtId="0" fontId="5" fillId="0" borderId="0" xfId="3" applyAlignment="1">
      <alignment wrapText="1"/>
    </xf>
  </cellXfs>
  <cellStyles count="5">
    <cellStyle name="Ezres" xfId="1" builtinId="3"/>
    <cellStyle name="Ezres 2" xfId="2"/>
    <cellStyle name="Ezres 2 2" xfId="4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73"/>
  <sheetViews>
    <sheetView tabSelected="1" zoomScaleNormal="100" workbookViewId="0">
      <selection sqref="A1:F2"/>
    </sheetView>
  </sheetViews>
  <sheetFormatPr defaultColWidth="9.140625" defaultRowHeight="15" x14ac:dyDescent="0.2"/>
  <cols>
    <col min="1" max="1" width="47.42578125" style="2" customWidth="1"/>
    <col min="2" max="2" width="9.140625" style="2" hidden="1" customWidth="1"/>
    <col min="3" max="6" width="12.7109375" style="2" customWidth="1"/>
    <col min="7" max="16384" width="9.140625" style="2"/>
  </cols>
  <sheetData>
    <row r="1" spans="1:20" ht="8.25" customHeight="1" x14ac:dyDescent="0.2">
      <c r="A1" s="1" t="s">
        <v>0</v>
      </c>
      <c r="B1" s="1"/>
      <c r="C1" s="1"/>
      <c r="D1" s="1"/>
      <c r="E1" s="1"/>
      <c r="F1" s="1"/>
    </row>
    <row r="2" spans="1:20" ht="9.75" customHeight="1" x14ac:dyDescent="0.2">
      <c r="A2" s="1"/>
      <c r="B2" s="1"/>
      <c r="C2" s="1"/>
      <c r="D2" s="1"/>
      <c r="E2" s="1"/>
      <c r="F2" s="1"/>
    </row>
    <row r="3" spans="1:20" ht="13.5" customHeight="1" x14ac:dyDescent="0.2">
      <c r="A3" s="3"/>
      <c r="B3" s="3"/>
      <c r="C3" s="3"/>
      <c r="D3" s="3"/>
      <c r="E3" s="3"/>
      <c r="F3" s="3"/>
    </row>
    <row r="4" spans="1:20" ht="15.75" x14ac:dyDescent="0.25">
      <c r="A4" s="4"/>
      <c r="B4" s="4"/>
      <c r="C4" s="4"/>
      <c r="D4" s="4"/>
      <c r="E4" s="5"/>
      <c r="F4" s="5"/>
    </row>
    <row r="5" spans="1:20" ht="15.75" x14ac:dyDescent="0.25">
      <c r="A5" s="4"/>
      <c r="B5" s="4"/>
      <c r="C5" s="6"/>
      <c r="D5" s="7"/>
      <c r="E5" s="7"/>
      <c r="F5" s="7"/>
    </row>
    <row r="6" spans="1:20" ht="15.75" x14ac:dyDescent="0.25">
      <c r="A6" s="4"/>
      <c r="B6" s="4"/>
      <c r="C6" s="4"/>
      <c r="D6" s="4"/>
      <c r="E6" s="8"/>
      <c r="F6" s="8"/>
    </row>
    <row r="7" spans="1:20" ht="15.75" x14ac:dyDescent="0.25">
      <c r="A7" s="4"/>
      <c r="B7" s="4"/>
      <c r="C7" s="4"/>
      <c r="D7" s="4"/>
      <c r="E7" s="9" t="s">
        <v>1</v>
      </c>
      <c r="F7" s="9"/>
    </row>
    <row r="8" spans="1:20" ht="15.75" customHeight="1" x14ac:dyDescent="0.2">
      <c r="A8" s="10" t="s">
        <v>2</v>
      </c>
      <c r="B8" s="11"/>
      <c r="C8" s="10" t="s">
        <v>3</v>
      </c>
      <c r="D8" s="10"/>
      <c r="E8" s="10" t="s">
        <v>4</v>
      </c>
      <c r="F8" s="10"/>
    </row>
    <row r="9" spans="1:20" x14ac:dyDescent="0.2">
      <c r="A9" s="12"/>
      <c r="B9" s="11"/>
      <c r="C9" s="10"/>
      <c r="D9" s="10"/>
      <c r="E9" s="10"/>
      <c r="F9" s="10"/>
    </row>
    <row r="10" spans="1:20" ht="27.75" customHeight="1" x14ac:dyDescent="0.25">
      <c r="A10" s="12"/>
      <c r="B10" s="13"/>
      <c r="C10" s="10"/>
      <c r="D10" s="10"/>
      <c r="E10" s="10"/>
      <c r="F10" s="10"/>
    </row>
    <row r="11" spans="1:20" ht="34.5" customHeight="1" x14ac:dyDescent="0.25">
      <c r="A11" s="14" t="s">
        <v>5</v>
      </c>
      <c r="B11" s="15"/>
      <c r="C11" s="16"/>
      <c r="D11" s="16"/>
      <c r="E11" s="17"/>
      <c r="F11" s="17"/>
    </row>
    <row r="12" spans="1:20" ht="15.75" x14ac:dyDescent="0.25">
      <c r="A12" s="18" t="s">
        <v>6</v>
      </c>
      <c r="B12" s="15"/>
      <c r="C12" s="16">
        <v>1</v>
      </c>
      <c r="D12" s="16">
        <v>1</v>
      </c>
      <c r="E12" s="17">
        <v>1</v>
      </c>
      <c r="F12" s="17"/>
    </row>
    <row r="13" spans="1:20" ht="15.75" x14ac:dyDescent="0.25">
      <c r="A13" s="18" t="s">
        <v>7</v>
      </c>
      <c r="B13" s="15"/>
      <c r="C13" s="16">
        <v>1</v>
      </c>
      <c r="D13" s="16">
        <v>1</v>
      </c>
      <c r="E13" s="17">
        <v>1</v>
      </c>
      <c r="F13" s="17"/>
    </row>
    <row r="14" spans="1:20" ht="47.25" x14ac:dyDescent="0.25">
      <c r="A14" s="14" t="s">
        <v>8</v>
      </c>
      <c r="B14" s="15"/>
      <c r="C14" s="19">
        <f>SUM(C12:C13)</f>
        <v>2</v>
      </c>
      <c r="D14" s="19">
        <v>2</v>
      </c>
      <c r="E14" s="20">
        <f>SUM(E12:E13)</f>
        <v>2</v>
      </c>
      <c r="F14" s="20">
        <v>2</v>
      </c>
    </row>
    <row r="15" spans="1:20" ht="15.75" x14ac:dyDescent="0.25">
      <c r="A15" s="21"/>
      <c r="B15" s="22"/>
      <c r="C15" s="22"/>
      <c r="D15" s="23"/>
      <c r="E15" s="20"/>
      <c r="F15" s="20"/>
      <c r="T15" s="24"/>
    </row>
    <row r="16" spans="1:20" ht="15.75" x14ac:dyDescent="0.25">
      <c r="A16" s="14" t="s">
        <v>9</v>
      </c>
      <c r="B16" s="15"/>
      <c r="C16" s="16"/>
      <c r="D16" s="16"/>
      <c r="E16" s="17"/>
      <c r="F16" s="17"/>
      <c r="T16" s="25"/>
    </row>
    <row r="17" spans="1:20" ht="31.5" x14ac:dyDescent="0.25">
      <c r="A17" s="18" t="s">
        <v>10</v>
      </c>
      <c r="B17" s="15"/>
      <c r="C17" s="16">
        <v>1.5</v>
      </c>
      <c r="D17" s="16">
        <v>2</v>
      </c>
      <c r="E17" s="17">
        <v>1.5</v>
      </c>
      <c r="F17" s="20"/>
      <c r="T17" s="25"/>
    </row>
    <row r="18" spans="1:20" ht="15.75" x14ac:dyDescent="0.25">
      <c r="A18" s="14" t="s">
        <v>11</v>
      </c>
      <c r="B18" s="15"/>
      <c r="C18" s="19">
        <f>SUM(C17)</f>
        <v>1.5</v>
      </c>
      <c r="D18" s="19">
        <v>2</v>
      </c>
      <c r="E18" s="20">
        <f>SUM(E17)</f>
        <v>1.5</v>
      </c>
      <c r="F18" s="20">
        <v>2</v>
      </c>
      <c r="T18" s="24"/>
    </row>
    <row r="19" spans="1:20" ht="15.75" x14ac:dyDescent="0.25">
      <c r="A19" s="21"/>
      <c r="B19" s="22"/>
      <c r="C19" s="22"/>
      <c r="D19" s="23"/>
      <c r="E19" s="17"/>
      <c r="F19" s="17"/>
      <c r="T19" s="25"/>
    </row>
    <row r="20" spans="1:20" ht="31.5" x14ac:dyDescent="0.25">
      <c r="A20" s="14" t="s">
        <v>12</v>
      </c>
      <c r="B20" s="15"/>
      <c r="C20" s="19"/>
      <c r="D20" s="19"/>
      <c r="E20" s="26"/>
      <c r="F20" s="26"/>
      <c r="T20" s="24"/>
    </row>
    <row r="21" spans="1:20" ht="15.75" x14ac:dyDescent="0.25">
      <c r="A21" s="18" t="s">
        <v>13</v>
      </c>
      <c r="B21" s="15"/>
      <c r="C21" s="16">
        <v>7</v>
      </c>
      <c r="D21" s="16">
        <v>7</v>
      </c>
      <c r="E21" s="26">
        <v>8</v>
      </c>
      <c r="F21" s="27"/>
      <c r="T21" s="25"/>
    </row>
    <row r="22" spans="1:20" ht="31.5" x14ac:dyDescent="0.25">
      <c r="A22" s="14" t="s">
        <v>14</v>
      </c>
      <c r="B22" s="15"/>
      <c r="C22" s="19">
        <f>SUM(C21)</f>
        <v>7</v>
      </c>
      <c r="D22" s="19">
        <v>7</v>
      </c>
      <c r="E22" s="27">
        <f>SUM(E21)</f>
        <v>8</v>
      </c>
      <c r="F22" s="27">
        <v>8</v>
      </c>
      <c r="T22" s="25"/>
    </row>
    <row r="23" spans="1:20" ht="15.75" customHeight="1" x14ac:dyDescent="0.25">
      <c r="A23" s="21"/>
      <c r="B23" s="22"/>
      <c r="C23" s="22"/>
      <c r="D23" s="23"/>
      <c r="E23" s="27"/>
      <c r="F23" s="27"/>
      <c r="T23" s="28"/>
    </row>
    <row r="24" spans="1:20" ht="21.75" customHeight="1" x14ac:dyDescent="0.25">
      <c r="A24" s="14" t="s">
        <v>15</v>
      </c>
      <c r="B24" s="15"/>
      <c r="C24" s="19"/>
      <c r="D24" s="19"/>
      <c r="E24" s="27"/>
      <c r="F24" s="27"/>
      <c r="T24" s="28"/>
    </row>
    <row r="25" spans="1:20" ht="32.25" customHeight="1" x14ac:dyDescent="0.25">
      <c r="A25" s="18" t="s">
        <v>16</v>
      </c>
      <c r="B25" s="15"/>
      <c r="C25" s="16">
        <v>1</v>
      </c>
      <c r="D25" s="16">
        <v>1</v>
      </c>
      <c r="E25" s="26">
        <v>1</v>
      </c>
      <c r="F25" s="27"/>
      <c r="T25" s="28"/>
    </row>
    <row r="26" spans="1:20" ht="21.75" customHeight="1" x14ac:dyDescent="0.25">
      <c r="A26" s="14" t="s">
        <v>17</v>
      </c>
      <c r="B26" s="15"/>
      <c r="C26" s="19">
        <f>SUM(C25)</f>
        <v>1</v>
      </c>
      <c r="D26" s="19">
        <v>1</v>
      </c>
      <c r="E26" s="27">
        <f>SUM(E25)</f>
        <v>1</v>
      </c>
      <c r="F26" s="27">
        <f>SUM(E26)</f>
        <v>1</v>
      </c>
      <c r="T26" s="28"/>
    </row>
    <row r="27" spans="1:20" ht="30" customHeight="1" x14ac:dyDescent="0.25">
      <c r="A27" s="21"/>
      <c r="B27" s="22"/>
      <c r="C27" s="22"/>
      <c r="D27" s="23"/>
      <c r="E27" s="27"/>
      <c r="F27" s="27"/>
      <c r="T27" s="28"/>
    </row>
    <row r="28" spans="1:20" ht="15.75" customHeight="1" x14ac:dyDescent="0.25">
      <c r="A28" s="14" t="s">
        <v>18</v>
      </c>
      <c r="B28" s="15"/>
      <c r="C28" s="16"/>
      <c r="D28" s="16"/>
      <c r="E28" s="27"/>
      <c r="F28" s="27"/>
      <c r="T28" s="28"/>
    </row>
    <row r="29" spans="1:20" ht="28.5" customHeight="1" x14ac:dyDescent="0.25">
      <c r="A29" s="15" t="s">
        <v>19</v>
      </c>
      <c r="B29" s="15"/>
      <c r="C29" s="29">
        <v>2</v>
      </c>
      <c r="D29" s="29">
        <v>2</v>
      </c>
      <c r="E29" s="26">
        <v>1</v>
      </c>
      <c r="F29" s="27"/>
      <c r="T29" s="30"/>
    </row>
    <row r="30" spans="1:20" ht="29.25" customHeight="1" x14ac:dyDescent="0.25">
      <c r="A30" s="14" t="s">
        <v>20</v>
      </c>
      <c r="B30" s="15"/>
      <c r="C30" s="31">
        <f>SUM(C29)</f>
        <v>2</v>
      </c>
      <c r="D30" s="31">
        <f>SUM(C30)</f>
        <v>2</v>
      </c>
      <c r="E30" s="27">
        <v>1</v>
      </c>
      <c r="F30" s="27">
        <v>1</v>
      </c>
      <c r="T30" s="28"/>
    </row>
    <row r="31" spans="1:20" ht="29.25" customHeight="1" x14ac:dyDescent="0.25">
      <c r="A31" s="32"/>
      <c r="B31" s="33"/>
      <c r="C31" s="34"/>
      <c r="D31" s="35"/>
      <c r="E31" s="27"/>
      <c r="F31" s="27"/>
      <c r="T31" s="28"/>
    </row>
    <row r="32" spans="1:20" ht="29.25" customHeight="1" x14ac:dyDescent="0.25">
      <c r="A32" s="14" t="s">
        <v>21</v>
      </c>
      <c r="B32" s="15"/>
      <c r="C32" s="16"/>
      <c r="D32" s="16"/>
      <c r="E32" s="27"/>
      <c r="F32" s="27"/>
      <c r="T32" s="28"/>
    </row>
    <row r="33" spans="1:20" ht="29.25" customHeight="1" x14ac:dyDescent="0.25">
      <c r="A33" s="15" t="s">
        <v>22</v>
      </c>
      <c r="B33" s="15"/>
      <c r="C33" s="29">
        <v>0.5</v>
      </c>
      <c r="D33" s="29">
        <v>1</v>
      </c>
      <c r="E33" s="26">
        <v>0</v>
      </c>
      <c r="F33" s="27"/>
      <c r="T33" s="28"/>
    </row>
    <row r="34" spans="1:20" ht="29.25" customHeight="1" x14ac:dyDescent="0.25">
      <c r="A34" s="14" t="s">
        <v>23</v>
      </c>
      <c r="B34" s="15"/>
      <c r="C34" s="31">
        <f>SUM(C33)</f>
        <v>0.5</v>
      </c>
      <c r="D34" s="31">
        <v>1</v>
      </c>
      <c r="E34" s="27">
        <v>0</v>
      </c>
      <c r="F34" s="27">
        <v>0</v>
      </c>
      <c r="T34" s="28"/>
    </row>
    <row r="35" spans="1:20" ht="15.75" customHeight="1" x14ac:dyDescent="0.25">
      <c r="A35" s="36"/>
      <c r="B35" s="37"/>
      <c r="C35" s="37"/>
      <c r="D35" s="38"/>
      <c r="E35" s="27"/>
      <c r="F35" s="27"/>
      <c r="T35" s="28"/>
    </row>
    <row r="36" spans="1:20" ht="33" customHeight="1" x14ac:dyDescent="0.25">
      <c r="A36" s="14" t="s">
        <v>24</v>
      </c>
      <c r="B36" s="39"/>
      <c r="C36" s="31"/>
      <c r="D36" s="31"/>
      <c r="E36" s="26"/>
      <c r="F36" s="27"/>
      <c r="T36" s="28"/>
    </row>
    <row r="37" spans="1:20" ht="15.75" x14ac:dyDescent="0.25">
      <c r="A37" s="15" t="s">
        <v>25</v>
      </c>
      <c r="B37" s="39"/>
      <c r="C37" s="29">
        <v>1</v>
      </c>
      <c r="D37" s="29">
        <v>1</v>
      </c>
      <c r="E37" s="26">
        <v>1</v>
      </c>
      <c r="F37" s="27"/>
      <c r="T37" s="30"/>
    </row>
    <row r="38" spans="1:20" ht="31.5" x14ac:dyDescent="0.25">
      <c r="A38" s="14" t="s">
        <v>26</v>
      </c>
      <c r="B38" s="39"/>
      <c r="C38" s="31">
        <f>SUM(C37)</f>
        <v>1</v>
      </c>
      <c r="D38" s="31">
        <f>SUM(C38)</f>
        <v>1</v>
      </c>
      <c r="E38" s="27">
        <f>SUM(E37)</f>
        <v>1</v>
      </c>
      <c r="F38" s="27">
        <f>SUM(E38)</f>
        <v>1</v>
      </c>
      <c r="T38" s="30"/>
    </row>
    <row r="39" spans="1:20" ht="15.75" x14ac:dyDescent="0.25">
      <c r="A39" s="36"/>
      <c r="B39" s="37"/>
      <c r="C39" s="37"/>
      <c r="D39" s="38"/>
      <c r="E39" s="27"/>
      <c r="F39" s="27"/>
      <c r="T39" s="30"/>
    </row>
    <row r="40" spans="1:20" ht="31.5" x14ac:dyDescent="0.25">
      <c r="A40" s="14" t="s">
        <v>27</v>
      </c>
      <c r="B40" s="39"/>
      <c r="C40" s="31"/>
      <c r="D40" s="31"/>
      <c r="E40" s="26"/>
      <c r="F40" s="27"/>
      <c r="T40" s="30"/>
    </row>
    <row r="41" spans="1:20" ht="15.75" x14ac:dyDescent="0.25">
      <c r="A41" s="15" t="s">
        <v>28</v>
      </c>
      <c r="B41" s="39"/>
      <c r="C41" s="29">
        <v>1</v>
      </c>
      <c r="D41" s="29">
        <v>1</v>
      </c>
      <c r="E41" s="26">
        <v>1</v>
      </c>
      <c r="F41" s="27"/>
      <c r="T41" s="28"/>
    </row>
    <row r="42" spans="1:20" ht="47.25" x14ac:dyDescent="0.25">
      <c r="A42" s="14" t="s">
        <v>29</v>
      </c>
      <c r="B42" s="39"/>
      <c r="C42" s="31">
        <f>SUM(C41:C41)</f>
        <v>1</v>
      </c>
      <c r="D42" s="31">
        <v>1</v>
      </c>
      <c r="E42" s="27">
        <f>SUM(E41:E41)</f>
        <v>1</v>
      </c>
      <c r="F42" s="27">
        <f>SUM(E42)</f>
        <v>1</v>
      </c>
      <c r="T42" s="28"/>
    </row>
    <row r="43" spans="1:20" ht="15.75" x14ac:dyDescent="0.25">
      <c r="A43" s="21"/>
      <c r="B43" s="22"/>
      <c r="C43" s="22"/>
      <c r="D43" s="23"/>
      <c r="E43" s="26"/>
      <c r="F43" s="27"/>
      <c r="T43" s="30"/>
    </row>
    <row r="44" spans="1:20" ht="15.75" x14ac:dyDescent="0.25">
      <c r="A44" s="40" t="s">
        <v>30</v>
      </c>
      <c r="B44" s="41"/>
      <c r="C44" s="42"/>
      <c r="D44" s="43"/>
      <c r="E44" s="26"/>
      <c r="F44" s="27"/>
      <c r="T44" s="30"/>
    </row>
    <row r="45" spans="1:20" ht="15.75" x14ac:dyDescent="0.25">
      <c r="A45" s="44" t="s">
        <v>31</v>
      </c>
      <c r="B45" s="41"/>
      <c r="C45" s="29">
        <v>1</v>
      </c>
      <c r="D45" s="29">
        <v>1</v>
      </c>
      <c r="E45" s="26">
        <v>1</v>
      </c>
      <c r="F45" s="27"/>
      <c r="T45" s="30"/>
    </row>
    <row r="46" spans="1:20" ht="28.5" customHeight="1" x14ac:dyDescent="0.25">
      <c r="A46" s="40" t="s">
        <v>32</v>
      </c>
      <c r="B46" s="41"/>
      <c r="C46" s="31">
        <f>SUM(C45:C45)</f>
        <v>1</v>
      </c>
      <c r="D46" s="31">
        <v>1</v>
      </c>
      <c r="E46" s="27">
        <v>1</v>
      </c>
      <c r="F46" s="27">
        <f>SUM(E46)</f>
        <v>1</v>
      </c>
      <c r="T46" s="30"/>
    </row>
    <row r="47" spans="1:20" ht="15.75" x14ac:dyDescent="0.25">
      <c r="A47" s="42"/>
      <c r="B47" s="41"/>
      <c r="C47" s="42"/>
      <c r="D47" s="43"/>
      <c r="E47" s="26"/>
      <c r="F47" s="27"/>
      <c r="T47" s="30"/>
    </row>
    <row r="48" spans="1:20" ht="31.5" x14ac:dyDescent="0.25">
      <c r="A48" s="40" t="s">
        <v>33</v>
      </c>
      <c r="B48" s="41"/>
      <c r="C48" s="42"/>
      <c r="D48" s="43"/>
      <c r="E48" s="26"/>
      <c r="F48" s="27"/>
      <c r="T48" s="30"/>
    </row>
    <row r="49" spans="1:20" ht="15.75" x14ac:dyDescent="0.25">
      <c r="A49" s="44" t="s">
        <v>34</v>
      </c>
      <c r="B49" s="41"/>
      <c r="C49" s="45">
        <v>2</v>
      </c>
      <c r="D49" s="46">
        <v>2</v>
      </c>
      <c r="E49" s="26">
        <v>2</v>
      </c>
      <c r="F49" s="27"/>
      <c r="T49" s="30"/>
    </row>
    <row r="50" spans="1:20" ht="15.75" x14ac:dyDescent="0.25">
      <c r="A50" s="44" t="s">
        <v>35</v>
      </c>
      <c r="B50" s="41"/>
      <c r="C50" s="45">
        <v>2</v>
      </c>
      <c r="D50" s="46">
        <v>2</v>
      </c>
      <c r="E50" s="26">
        <v>2</v>
      </c>
      <c r="F50" s="27"/>
      <c r="T50" s="30"/>
    </row>
    <row r="51" spans="1:20" ht="31.5" x14ac:dyDescent="0.25">
      <c r="A51" s="40" t="s">
        <v>36</v>
      </c>
      <c r="B51" s="41"/>
      <c r="C51" s="47">
        <f>SUM(C49:C50)</f>
        <v>4</v>
      </c>
      <c r="D51" s="48">
        <v>4</v>
      </c>
      <c r="E51" s="27">
        <f>SUM(E49:E50)</f>
        <v>4</v>
      </c>
      <c r="F51" s="27">
        <v>4</v>
      </c>
      <c r="T51" s="30"/>
    </row>
    <row r="52" spans="1:20" ht="15.75" x14ac:dyDescent="0.25">
      <c r="A52" s="42"/>
      <c r="B52" s="41"/>
      <c r="C52" s="41"/>
      <c r="D52" s="49"/>
      <c r="E52" s="26"/>
      <c r="F52" s="27"/>
      <c r="T52" s="30"/>
    </row>
    <row r="53" spans="1:20" ht="31.5" x14ac:dyDescent="0.25">
      <c r="A53" s="14" t="s">
        <v>37</v>
      </c>
      <c r="B53" s="39"/>
      <c r="C53" s="31"/>
      <c r="D53" s="31"/>
      <c r="E53" s="26"/>
      <c r="F53" s="26"/>
      <c r="T53" s="30"/>
    </row>
    <row r="54" spans="1:20" ht="15.75" x14ac:dyDescent="0.25">
      <c r="A54" s="18" t="s">
        <v>38</v>
      </c>
      <c r="B54" s="39"/>
      <c r="C54" s="29">
        <v>0.75</v>
      </c>
      <c r="D54" s="29">
        <v>1</v>
      </c>
      <c r="E54" s="26">
        <v>0.75</v>
      </c>
      <c r="F54" s="27"/>
      <c r="T54" s="30"/>
    </row>
    <row r="55" spans="1:20" ht="15.75" x14ac:dyDescent="0.25">
      <c r="A55" s="18" t="s">
        <v>39</v>
      </c>
      <c r="B55" s="39"/>
      <c r="C55" s="29">
        <v>0.75</v>
      </c>
      <c r="D55" s="29">
        <v>1</v>
      </c>
      <c r="E55" s="26">
        <v>0.75</v>
      </c>
      <c r="F55" s="27"/>
      <c r="T55" s="30"/>
    </row>
    <row r="56" spans="1:20" ht="31.5" x14ac:dyDescent="0.25">
      <c r="A56" s="14" t="s">
        <v>40</v>
      </c>
      <c r="B56" s="39"/>
      <c r="C56" s="31">
        <v>1.5</v>
      </c>
      <c r="D56" s="31">
        <v>2</v>
      </c>
      <c r="E56" s="27">
        <v>1.5</v>
      </c>
      <c r="F56" s="27">
        <v>1</v>
      </c>
      <c r="T56" s="28"/>
    </row>
    <row r="57" spans="1:20" ht="15.75" x14ac:dyDescent="0.25">
      <c r="A57" s="21"/>
      <c r="B57" s="22"/>
      <c r="C57" s="22"/>
      <c r="D57" s="23"/>
      <c r="E57" s="26"/>
      <c r="F57" s="27"/>
      <c r="T57" s="28"/>
    </row>
    <row r="58" spans="1:20" ht="31.5" x14ac:dyDescent="0.25">
      <c r="A58" s="14" t="s">
        <v>41</v>
      </c>
      <c r="B58" s="39"/>
      <c r="C58" s="31"/>
      <c r="D58" s="31"/>
      <c r="E58" s="26"/>
      <c r="F58" s="27"/>
      <c r="T58" s="28"/>
    </row>
    <row r="59" spans="1:20" ht="15.75" x14ac:dyDescent="0.25">
      <c r="A59" s="18" t="s">
        <v>42</v>
      </c>
      <c r="B59" s="39"/>
      <c r="C59" s="29">
        <v>0.33</v>
      </c>
      <c r="D59" s="29">
        <v>1</v>
      </c>
      <c r="E59" s="26">
        <v>0</v>
      </c>
      <c r="F59" s="27"/>
      <c r="T59" s="30"/>
    </row>
    <row r="60" spans="1:20" ht="15.75" x14ac:dyDescent="0.25">
      <c r="A60" s="18" t="s">
        <v>43</v>
      </c>
      <c r="B60" s="39"/>
      <c r="C60" s="29">
        <v>1</v>
      </c>
      <c r="D60" s="29">
        <v>1</v>
      </c>
      <c r="E60" s="17">
        <v>0</v>
      </c>
      <c r="F60" s="20"/>
      <c r="T60" s="30"/>
    </row>
    <row r="61" spans="1:20" ht="47.25" x14ac:dyDescent="0.25">
      <c r="A61" s="14" t="s">
        <v>44</v>
      </c>
      <c r="B61" s="39"/>
      <c r="C61" s="31">
        <f>SUM(C59:C60)</f>
        <v>1.33</v>
      </c>
      <c r="D61" s="31">
        <v>1</v>
      </c>
      <c r="E61" s="20">
        <v>0</v>
      </c>
      <c r="F61" s="20">
        <v>0</v>
      </c>
      <c r="T61" s="28"/>
    </row>
    <row r="62" spans="1:20" ht="15.75" x14ac:dyDescent="0.25">
      <c r="A62" s="21"/>
      <c r="B62" s="22"/>
      <c r="C62" s="22"/>
      <c r="D62" s="23"/>
      <c r="E62" s="17"/>
      <c r="F62" s="20"/>
      <c r="T62" s="28"/>
    </row>
    <row r="63" spans="1:20" ht="31.5" x14ac:dyDescent="0.25">
      <c r="A63" s="14" t="s">
        <v>45</v>
      </c>
      <c r="B63" s="39"/>
      <c r="C63" s="31"/>
      <c r="D63" s="31"/>
      <c r="E63" s="20"/>
      <c r="F63" s="20"/>
      <c r="T63" s="28"/>
    </row>
    <row r="64" spans="1:20" ht="15.75" x14ac:dyDescent="0.25">
      <c r="A64" s="18" t="s">
        <v>43</v>
      </c>
      <c r="B64" s="39"/>
      <c r="C64" s="29">
        <v>1</v>
      </c>
      <c r="D64" s="29">
        <v>1</v>
      </c>
      <c r="E64" s="50">
        <v>0</v>
      </c>
      <c r="F64" s="17"/>
      <c r="T64" s="25"/>
    </row>
    <row r="65" spans="1:20" ht="47.25" x14ac:dyDescent="0.25">
      <c r="A65" s="14" t="s">
        <v>46</v>
      </c>
      <c r="B65" s="39"/>
      <c r="C65" s="31">
        <f>SUM(C64:C64)</f>
        <v>1</v>
      </c>
      <c r="D65" s="31">
        <f>SUM(C65)</f>
        <v>1</v>
      </c>
      <c r="E65" s="51">
        <v>0</v>
      </c>
      <c r="F65" s="52">
        <v>0</v>
      </c>
      <c r="T65" s="25"/>
    </row>
    <row r="66" spans="1:20" ht="15.75" x14ac:dyDescent="0.25">
      <c r="A66" s="53"/>
      <c r="B66" s="54"/>
      <c r="C66" s="54"/>
      <c r="D66" s="55"/>
      <c r="E66" s="56"/>
      <c r="F66" s="56"/>
      <c r="T66" s="25"/>
    </row>
    <row r="67" spans="1:20" ht="15.75" x14ac:dyDescent="0.25">
      <c r="A67" s="57" t="s">
        <v>47</v>
      </c>
      <c r="B67" s="15"/>
      <c r="C67" s="16">
        <f>SUM(C65,C61,C56,C51,C46,C42,C38,C34,C30,C26,C22,C18,C14)</f>
        <v>24.83</v>
      </c>
      <c r="D67" s="19">
        <v>25</v>
      </c>
      <c r="E67" s="16">
        <f>SUM(E65,E61,E56,E51,E46,E42,E38,E34,E30,E26,E22,E18,E14)</f>
        <v>22</v>
      </c>
      <c r="F67" s="19">
        <f>SUM(F65,F61,F56,F51,F46,F42,F38,F34,F30,F26,F22,F18,F14)</f>
        <v>22</v>
      </c>
      <c r="T67" s="24"/>
    </row>
    <row r="68" spans="1:20" ht="15.75" x14ac:dyDescent="0.25">
      <c r="A68" s="57"/>
      <c r="B68" s="15"/>
      <c r="C68" s="19"/>
      <c r="D68" s="19"/>
      <c r="E68" s="15"/>
      <c r="F68" s="15"/>
    </row>
    <row r="69" spans="1:20" ht="15.75" x14ac:dyDescent="0.25">
      <c r="A69" s="57" t="s">
        <v>48</v>
      </c>
      <c r="B69" s="15"/>
      <c r="C69" s="16">
        <v>1</v>
      </c>
      <c r="D69" s="19">
        <f t="shared" ref="D69:E69" si="0">SUM(D12)</f>
        <v>1</v>
      </c>
      <c r="E69" s="19">
        <f t="shared" si="0"/>
        <v>1</v>
      </c>
      <c r="F69" s="19">
        <v>1</v>
      </c>
      <c r="H69" s="58"/>
      <c r="I69" s="58"/>
    </row>
    <row r="70" spans="1:20" ht="15.75" x14ac:dyDescent="0.25">
      <c r="A70" s="57" t="s">
        <v>49</v>
      </c>
      <c r="B70" s="15"/>
      <c r="C70" s="16">
        <v>7</v>
      </c>
      <c r="D70" s="19">
        <v>7</v>
      </c>
      <c r="E70" s="19">
        <f>SUM(E55,E54,E49,E41,E37,E29)</f>
        <v>6.5</v>
      </c>
      <c r="F70" s="19">
        <v>6</v>
      </c>
      <c r="H70" s="58"/>
      <c r="I70" s="58"/>
    </row>
    <row r="71" spans="1:20" ht="31.5" x14ac:dyDescent="0.25">
      <c r="A71" s="14" t="s">
        <v>50</v>
      </c>
      <c r="B71" s="15"/>
      <c r="C71" s="16">
        <v>10</v>
      </c>
      <c r="D71" s="19">
        <f>SUM(D64,D60,D50,D45,D33,D25,D17,D13)</f>
        <v>10</v>
      </c>
      <c r="E71" s="19">
        <f t="shared" ref="E71" si="1">SUM(E64,E60,E50,E45,E33,E25,E17,E13)</f>
        <v>6.5</v>
      </c>
      <c r="F71" s="19">
        <v>7</v>
      </c>
      <c r="H71" s="58"/>
      <c r="I71" s="58"/>
    </row>
    <row r="72" spans="1:20" ht="15.75" x14ac:dyDescent="0.25">
      <c r="A72" s="14" t="s">
        <v>51</v>
      </c>
      <c r="B72" s="15"/>
      <c r="C72" s="16">
        <f t="shared" ref="C72:E72" si="2">SUM(C22)</f>
        <v>7</v>
      </c>
      <c r="D72" s="19">
        <f t="shared" si="2"/>
        <v>7</v>
      </c>
      <c r="E72" s="19">
        <f t="shared" si="2"/>
        <v>8</v>
      </c>
      <c r="F72" s="19">
        <f>SUM(F22)</f>
        <v>8</v>
      </c>
      <c r="H72" s="58"/>
      <c r="I72" s="58"/>
    </row>
    <row r="73" spans="1:20" ht="15.75" x14ac:dyDescent="0.25">
      <c r="A73" s="57" t="s">
        <v>47</v>
      </c>
      <c r="B73" s="15"/>
      <c r="C73" s="19">
        <f>SUM(C69:C72)</f>
        <v>25</v>
      </c>
      <c r="D73" s="19">
        <f t="shared" ref="D73:F73" si="3">SUM(D69:D72)</f>
        <v>25</v>
      </c>
      <c r="E73" s="19">
        <f t="shared" si="3"/>
        <v>22</v>
      </c>
      <c r="F73" s="19">
        <f t="shared" si="3"/>
        <v>22</v>
      </c>
      <c r="H73" s="58"/>
      <c r="I73" s="58"/>
    </row>
  </sheetData>
  <mergeCells count="17">
    <mergeCell ref="A43:D43"/>
    <mergeCell ref="A57:D57"/>
    <mergeCell ref="A62:D62"/>
    <mergeCell ref="A66:D66"/>
    <mergeCell ref="A15:D15"/>
    <mergeCell ref="A19:D19"/>
    <mergeCell ref="A23:D23"/>
    <mergeCell ref="A27:D27"/>
    <mergeCell ref="A35:D35"/>
    <mergeCell ref="A39:D39"/>
    <mergeCell ref="A1:F2"/>
    <mergeCell ref="E4:F4"/>
    <mergeCell ref="D5:F5"/>
    <mergeCell ref="E7:F7"/>
    <mergeCell ref="A8:A10"/>
    <mergeCell ref="C8:D10"/>
    <mergeCell ref="E8:F10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&amp;R7. számú melléklet
a 7/2021(V.28.) önkormányzati rendelethez</oddHeader>
    <oddFooter>&amp;C21</oddFooter>
  </headerFooter>
  <rowBreaks count="2" manualBreakCount="2">
    <brk id="35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31"/>
  <sheetViews>
    <sheetView zoomScaleNormal="100" workbookViewId="0">
      <selection sqref="A1:I2"/>
    </sheetView>
  </sheetViews>
  <sheetFormatPr defaultColWidth="9.140625" defaultRowHeight="12.75" x14ac:dyDescent="0.2"/>
  <cols>
    <col min="1" max="1" width="46.42578125" style="74" customWidth="1"/>
    <col min="2" max="2" width="8.28515625" style="108" customWidth="1"/>
    <col min="3" max="4" width="9.140625" style="74" hidden="1" customWidth="1"/>
    <col min="5" max="5" width="18" style="74" customWidth="1"/>
    <col min="6" max="9" width="12.7109375" style="74" customWidth="1"/>
    <col min="10" max="16384" width="9.140625" style="74"/>
  </cols>
  <sheetData>
    <row r="1" spans="1:9" s="60" customFormat="1" ht="15" customHeight="1" x14ac:dyDescent="0.2">
      <c r="A1" s="59" t="s">
        <v>52</v>
      </c>
      <c r="B1" s="59"/>
      <c r="C1" s="59"/>
      <c r="D1" s="59"/>
      <c r="E1" s="59"/>
      <c r="F1" s="59"/>
      <c r="G1" s="59"/>
      <c r="H1" s="59"/>
      <c r="I1" s="59"/>
    </row>
    <row r="2" spans="1:9" s="60" customFormat="1" ht="8.25" customHeight="1" x14ac:dyDescent="0.2">
      <c r="A2" s="59"/>
      <c r="B2" s="59"/>
      <c r="C2" s="59"/>
      <c r="D2" s="59"/>
      <c r="E2" s="59"/>
      <c r="F2" s="59"/>
      <c r="G2" s="59"/>
      <c r="H2" s="59"/>
      <c r="I2" s="59"/>
    </row>
    <row r="3" spans="1:9" s="60" customFormat="1" ht="15.75" x14ac:dyDescent="0.25">
      <c r="A3" s="61"/>
      <c r="B3" s="61"/>
      <c r="C3" s="61"/>
      <c r="D3" s="61"/>
      <c r="E3" s="62"/>
      <c r="F3" s="62"/>
      <c r="G3" s="62"/>
    </row>
    <row r="4" spans="1:9" s="60" customFormat="1" ht="15.75" x14ac:dyDescent="0.25">
      <c r="A4" s="63"/>
      <c r="B4" s="63"/>
      <c r="C4" s="63"/>
      <c r="D4" s="63"/>
      <c r="E4" s="62"/>
      <c r="F4" s="64"/>
      <c r="G4" s="64"/>
      <c r="H4" s="65"/>
      <c r="I4" s="65"/>
    </row>
    <row r="5" spans="1:9" s="60" customFormat="1" ht="15.75" x14ac:dyDescent="0.25">
      <c r="A5" s="63"/>
      <c r="B5" s="63"/>
      <c r="C5" s="63"/>
      <c r="D5" s="63"/>
      <c r="E5" s="62"/>
      <c r="F5" s="66"/>
      <c r="G5" s="7"/>
      <c r="H5" s="7"/>
      <c r="I5" s="7"/>
    </row>
    <row r="6" spans="1:9" s="60" customFormat="1" ht="15.75" x14ac:dyDescent="0.25">
      <c r="A6" s="63"/>
      <c r="B6" s="63"/>
      <c r="C6" s="63"/>
      <c r="D6" s="63"/>
      <c r="E6" s="62"/>
      <c r="F6" s="62"/>
      <c r="G6" s="62"/>
    </row>
    <row r="7" spans="1:9" s="60" customFormat="1" ht="16.5" thickBot="1" x14ac:dyDescent="0.3">
      <c r="A7" s="63"/>
      <c r="B7" s="63"/>
      <c r="C7" s="63"/>
      <c r="D7" s="63"/>
      <c r="E7" s="62"/>
      <c r="F7" s="64"/>
      <c r="G7" s="64"/>
      <c r="H7" s="67" t="s">
        <v>1</v>
      </c>
      <c r="I7" s="67"/>
    </row>
    <row r="8" spans="1:9" ht="78" customHeight="1" x14ac:dyDescent="0.25">
      <c r="A8" s="68" t="s">
        <v>53</v>
      </c>
      <c r="B8" s="69"/>
      <c r="C8" s="69"/>
      <c r="D8" s="69"/>
      <c r="E8" s="69"/>
      <c r="F8" s="70" t="s">
        <v>54</v>
      </c>
      <c r="G8" s="71"/>
      <c r="H8" s="72" t="s">
        <v>4</v>
      </c>
      <c r="I8" s="73"/>
    </row>
    <row r="9" spans="1:9" ht="15.75" x14ac:dyDescent="0.25">
      <c r="A9" s="75" t="s">
        <v>55</v>
      </c>
      <c r="B9" s="76" t="s">
        <v>56</v>
      </c>
      <c r="C9" s="76"/>
      <c r="D9" s="76"/>
      <c r="E9" s="76"/>
      <c r="F9" s="77">
        <v>1</v>
      </c>
      <c r="G9" s="77">
        <v>1</v>
      </c>
      <c r="H9" s="78">
        <v>1</v>
      </c>
      <c r="I9" s="79"/>
    </row>
    <row r="10" spans="1:9" ht="15.75" x14ac:dyDescent="0.25">
      <c r="A10" s="75" t="s">
        <v>55</v>
      </c>
      <c r="B10" s="76" t="s">
        <v>57</v>
      </c>
      <c r="C10" s="76"/>
      <c r="D10" s="76"/>
      <c r="E10" s="76"/>
      <c r="F10" s="77">
        <v>3</v>
      </c>
      <c r="G10" s="77">
        <v>3</v>
      </c>
      <c r="H10" s="78">
        <v>3</v>
      </c>
      <c r="I10" s="79"/>
    </row>
    <row r="11" spans="1:9" ht="15.75" x14ac:dyDescent="0.25">
      <c r="A11" s="75" t="s">
        <v>55</v>
      </c>
      <c r="B11" s="76" t="s">
        <v>58</v>
      </c>
      <c r="C11" s="76"/>
      <c r="D11" s="76"/>
      <c r="E11" s="76"/>
      <c r="F11" s="77">
        <v>0.5</v>
      </c>
      <c r="G11" s="77">
        <v>1</v>
      </c>
      <c r="H11" s="78">
        <v>1</v>
      </c>
      <c r="I11" s="80"/>
    </row>
    <row r="12" spans="1:9" ht="15.75" x14ac:dyDescent="0.25">
      <c r="A12" s="75" t="s">
        <v>55</v>
      </c>
      <c r="B12" s="76" t="s">
        <v>59</v>
      </c>
      <c r="C12" s="76"/>
      <c r="D12" s="76"/>
      <c r="E12" s="76"/>
      <c r="F12" s="77">
        <v>5</v>
      </c>
      <c r="G12" s="77">
        <v>5</v>
      </c>
      <c r="H12" s="78">
        <v>5</v>
      </c>
      <c r="I12" s="80"/>
    </row>
    <row r="13" spans="1:9" ht="31.5" x14ac:dyDescent="0.25">
      <c r="A13" s="81" t="s">
        <v>60</v>
      </c>
      <c r="B13" s="76"/>
      <c r="C13" s="76"/>
      <c r="D13" s="76"/>
      <c r="E13" s="76"/>
      <c r="F13" s="77">
        <v>3</v>
      </c>
      <c r="G13" s="77">
        <v>3</v>
      </c>
      <c r="H13" s="78">
        <v>2</v>
      </c>
      <c r="I13" s="80"/>
    </row>
    <row r="14" spans="1:9" ht="47.25" x14ac:dyDescent="0.25">
      <c r="A14" s="82" t="s">
        <v>61</v>
      </c>
      <c r="B14" s="83"/>
      <c r="C14" s="83"/>
      <c r="D14" s="83"/>
      <c r="E14" s="83"/>
      <c r="F14" s="84">
        <f>SUM(F9:F13)</f>
        <v>12.5</v>
      </c>
      <c r="G14" s="84">
        <f>SUM(G9:G13)</f>
        <v>13</v>
      </c>
      <c r="H14" s="84">
        <f>SUM(H9:H13)</f>
        <v>12</v>
      </c>
      <c r="I14" s="85">
        <v>12</v>
      </c>
    </row>
    <row r="15" spans="1:9" ht="47.25" x14ac:dyDescent="0.25">
      <c r="A15" s="82" t="s">
        <v>62</v>
      </c>
      <c r="B15" s="83"/>
      <c r="C15" s="83"/>
      <c r="D15" s="83"/>
      <c r="E15" s="83"/>
      <c r="F15" s="77"/>
      <c r="G15" s="77"/>
      <c r="H15" s="86"/>
      <c r="I15" s="87"/>
    </row>
    <row r="16" spans="1:9" ht="31.5" x14ac:dyDescent="0.25">
      <c r="A16" s="81" t="s">
        <v>63</v>
      </c>
      <c r="B16" s="88" t="s">
        <v>64</v>
      </c>
      <c r="C16" s="88"/>
      <c r="D16" s="88"/>
      <c r="E16" s="88"/>
      <c r="F16" s="77">
        <v>1</v>
      </c>
      <c r="G16" s="77">
        <v>1</v>
      </c>
      <c r="H16" s="78">
        <v>1</v>
      </c>
      <c r="I16" s="85"/>
    </row>
    <row r="17" spans="1:20" ht="31.5" x14ac:dyDescent="0.25">
      <c r="A17" s="81" t="s">
        <v>63</v>
      </c>
      <c r="B17" s="76" t="s">
        <v>65</v>
      </c>
      <c r="C17" s="76"/>
      <c r="D17" s="76"/>
      <c r="E17" s="76"/>
      <c r="F17" s="77">
        <v>2</v>
      </c>
      <c r="G17" s="77">
        <v>2</v>
      </c>
      <c r="H17" s="78">
        <v>2</v>
      </c>
      <c r="I17" s="80"/>
    </row>
    <row r="18" spans="1:20" ht="47.25" x14ac:dyDescent="0.25">
      <c r="A18" s="89" t="s">
        <v>66</v>
      </c>
      <c r="B18" s="83"/>
      <c r="C18" s="83"/>
      <c r="D18" s="83"/>
      <c r="E18" s="83"/>
      <c r="F18" s="90">
        <f>SUM(F16:F17)</f>
        <v>3</v>
      </c>
      <c r="G18" s="90">
        <f>SUM(F18)</f>
        <v>3</v>
      </c>
      <c r="H18" s="91">
        <f>SUM(H16:H17)</f>
        <v>3</v>
      </c>
      <c r="I18" s="85">
        <f>SUM(H18)</f>
        <v>3</v>
      </c>
    </row>
    <row r="19" spans="1:20" ht="15.75" x14ac:dyDescent="0.25">
      <c r="A19" s="92"/>
      <c r="B19" s="93"/>
      <c r="C19" s="93"/>
      <c r="D19" s="93"/>
      <c r="E19" s="93"/>
      <c r="F19" s="93"/>
      <c r="G19" s="93"/>
      <c r="H19" s="94"/>
      <c r="I19" s="95"/>
    </row>
    <row r="20" spans="1:20" ht="15.75" x14ac:dyDescent="0.25">
      <c r="A20" s="96" t="s">
        <v>67</v>
      </c>
      <c r="B20" s="76" t="s">
        <v>68</v>
      </c>
      <c r="C20" s="76"/>
      <c r="D20" s="76"/>
      <c r="E20" s="76"/>
      <c r="F20" s="97">
        <f>SUM(F9)</f>
        <v>1</v>
      </c>
      <c r="G20" s="97">
        <f t="shared" ref="G20:H20" si="0">SUM(G9)</f>
        <v>1</v>
      </c>
      <c r="H20" s="97">
        <f t="shared" si="0"/>
        <v>1</v>
      </c>
      <c r="I20" s="98"/>
    </row>
    <row r="21" spans="1:20" ht="15.75" x14ac:dyDescent="0.25">
      <c r="A21" s="92"/>
      <c r="B21" s="76" t="s">
        <v>69</v>
      </c>
      <c r="C21" s="76"/>
      <c r="D21" s="76"/>
      <c r="E21" s="76"/>
      <c r="F21" s="97">
        <f>SUM(F10:F12)</f>
        <v>8.5</v>
      </c>
      <c r="G21" s="97">
        <f t="shared" ref="G21:H21" si="1">SUM(G10:G12)</f>
        <v>9</v>
      </c>
      <c r="H21" s="97">
        <f t="shared" si="1"/>
        <v>9</v>
      </c>
      <c r="I21" s="98"/>
      <c r="T21" s="99"/>
    </row>
    <row r="22" spans="1:20" ht="33.950000000000003" customHeight="1" x14ac:dyDescent="0.25">
      <c r="A22" s="92"/>
      <c r="B22" s="100" t="s">
        <v>70</v>
      </c>
      <c r="C22" s="100"/>
      <c r="D22" s="100"/>
      <c r="E22" s="100"/>
      <c r="F22" s="97">
        <f>SUM(F13)</f>
        <v>3</v>
      </c>
      <c r="G22" s="97">
        <f t="shared" ref="G22:H22" si="2">SUM(G13)</f>
        <v>3</v>
      </c>
      <c r="H22" s="97">
        <f t="shared" si="2"/>
        <v>2</v>
      </c>
      <c r="I22" s="98"/>
    </row>
    <row r="23" spans="1:20" ht="33.950000000000003" customHeight="1" x14ac:dyDescent="0.25">
      <c r="A23" s="92"/>
      <c r="B23" s="88" t="s">
        <v>71</v>
      </c>
      <c r="C23" s="88"/>
      <c r="D23" s="88"/>
      <c r="E23" s="88"/>
      <c r="F23" s="97">
        <f>SUM(F17)</f>
        <v>2</v>
      </c>
      <c r="G23" s="97">
        <f t="shared" ref="G23:H23" si="3">SUM(G17)</f>
        <v>2</v>
      </c>
      <c r="H23" s="97">
        <f t="shared" si="3"/>
        <v>2</v>
      </c>
      <c r="I23" s="101"/>
    </row>
    <row r="24" spans="1:20" ht="33.950000000000003" customHeight="1" x14ac:dyDescent="0.25">
      <c r="A24" s="92"/>
      <c r="B24" s="100" t="s">
        <v>72</v>
      </c>
      <c r="C24" s="100"/>
      <c r="D24" s="100"/>
      <c r="E24" s="100"/>
      <c r="F24" s="97">
        <f>SUM(F16)</f>
        <v>1</v>
      </c>
      <c r="G24" s="97">
        <f t="shared" ref="G24:H24" si="4">SUM(G16)</f>
        <v>1</v>
      </c>
      <c r="H24" s="97">
        <f t="shared" si="4"/>
        <v>1</v>
      </c>
      <c r="I24" s="102"/>
    </row>
    <row r="25" spans="1:20" ht="16.5" thickBot="1" x14ac:dyDescent="0.3">
      <c r="A25" s="103" t="s">
        <v>73</v>
      </c>
      <c r="B25" s="104"/>
      <c r="C25" s="104"/>
      <c r="D25" s="104"/>
      <c r="E25" s="104"/>
      <c r="F25" s="105">
        <f>SUM(F20:F24)</f>
        <v>15.5</v>
      </c>
      <c r="G25" s="105">
        <f t="shared" ref="G25:H25" si="5">SUM(G20:G24)</f>
        <v>16</v>
      </c>
      <c r="H25" s="105">
        <f t="shared" si="5"/>
        <v>15</v>
      </c>
      <c r="I25" s="106">
        <f>SUM(I14,I18)</f>
        <v>15</v>
      </c>
    </row>
    <row r="26" spans="1:20" ht="15.75" x14ac:dyDescent="0.25">
      <c r="A26" s="62"/>
      <c r="B26" s="107"/>
      <c r="C26" s="62"/>
      <c r="D26" s="62"/>
      <c r="E26" s="62"/>
      <c r="F26" s="62"/>
      <c r="G26" s="62"/>
    </row>
    <row r="27" spans="1:20" ht="15.75" x14ac:dyDescent="0.25">
      <c r="A27" s="62"/>
      <c r="B27" s="107"/>
      <c r="C27" s="62"/>
      <c r="D27" s="62"/>
      <c r="E27" s="62"/>
      <c r="F27" s="62"/>
      <c r="G27" s="62"/>
    </row>
    <row r="28" spans="1:20" ht="15.75" x14ac:dyDescent="0.25">
      <c r="A28" s="62"/>
      <c r="B28" s="107"/>
      <c r="C28" s="62"/>
      <c r="D28" s="62"/>
      <c r="E28" s="62"/>
      <c r="F28" s="62"/>
      <c r="G28" s="62"/>
    </row>
    <row r="29" spans="1:20" ht="15.75" x14ac:dyDescent="0.25">
      <c r="A29" s="62"/>
      <c r="B29" s="107"/>
      <c r="C29" s="62"/>
      <c r="D29" s="62"/>
      <c r="E29" s="62"/>
      <c r="F29" s="62"/>
      <c r="G29" s="62"/>
    </row>
    <row r="30" spans="1:20" ht="15.75" x14ac:dyDescent="0.25">
      <c r="A30" s="62"/>
      <c r="B30" s="107"/>
      <c r="C30" s="62"/>
      <c r="D30" s="62"/>
      <c r="E30" s="62"/>
      <c r="F30" s="62"/>
      <c r="G30" s="62"/>
    </row>
    <row r="31" spans="1:20" ht="15.75" x14ac:dyDescent="0.25">
      <c r="A31" s="62"/>
      <c r="B31" s="107"/>
      <c r="C31" s="62"/>
      <c r="D31" s="62"/>
      <c r="E31" s="62"/>
      <c r="F31" s="62"/>
      <c r="G31" s="62"/>
    </row>
  </sheetData>
  <mergeCells count="27">
    <mergeCell ref="B25:E25"/>
    <mergeCell ref="B18:E18"/>
    <mergeCell ref="A19:G19"/>
    <mergeCell ref="B20:E20"/>
    <mergeCell ref="A21:A24"/>
    <mergeCell ref="B21:E21"/>
    <mergeCell ref="B22:E22"/>
    <mergeCell ref="B23:E23"/>
    <mergeCell ref="B24:E24"/>
    <mergeCell ref="B12:E12"/>
    <mergeCell ref="B13:E13"/>
    <mergeCell ref="B14:E14"/>
    <mergeCell ref="B15:E15"/>
    <mergeCell ref="B16:E16"/>
    <mergeCell ref="B17:E17"/>
    <mergeCell ref="B8:E8"/>
    <mergeCell ref="F8:G8"/>
    <mergeCell ref="H8:I8"/>
    <mergeCell ref="B9:E9"/>
    <mergeCell ref="B10:E10"/>
    <mergeCell ref="B11:E11"/>
    <mergeCell ref="A1:I2"/>
    <mergeCell ref="F4:G4"/>
    <mergeCell ref="H4:I4"/>
    <mergeCell ref="G5:I5"/>
    <mergeCell ref="F7:G7"/>
    <mergeCell ref="H7:I7"/>
  </mergeCells>
  <pageMargins left="0.7" right="0.7" top="0.75" bottom="0.75" header="0.3" footer="0.3"/>
  <pageSetup paperSize="9" scale="67" orientation="portrait" r:id="rId1"/>
  <headerFooter>
    <oddHeader>&amp;R7.a. számú melléklet
a 7/2021(V.28.) önkormányzati rendelethez</oddHeader>
    <oddFooter>&amp;C24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7.sz.melléklet</vt:lpstr>
      <vt:lpstr>7.a.sz.melléklet</vt:lpstr>
      <vt:lpstr>'7.a.sz.melléklet'!Nyomtatási_terület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2021-05-26T06:22:14Z</dcterms:created>
  <dcterms:modified xsi:type="dcterms:W3CDTF">2021-05-26T06:23:10Z</dcterms:modified>
</cp:coreProperties>
</file>