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12.sz.melléklet" sheetId="1" r:id="rId1"/>
    <sheet name="12.a.sz.mellékl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  <c r="C27" i="2"/>
  <c r="C21" i="2"/>
  <c r="C17" i="2"/>
  <c r="C13" i="2"/>
  <c r="C9" i="2"/>
  <c r="C24" i="2" s="1"/>
  <c r="C29" i="2" s="1"/>
  <c r="C32" i="1"/>
  <c r="C29" i="1"/>
  <c r="C33" i="1" s="1"/>
  <c r="C24" i="1"/>
  <c r="C20" i="1"/>
  <c r="C16" i="1"/>
  <c r="C27" i="1" s="1"/>
  <c r="C34" i="1" s="1"/>
  <c r="C11" i="1"/>
</calcChain>
</file>

<file path=xl/sharedStrings.xml><?xml version="1.0" encoding="utf-8"?>
<sst xmlns="http://schemas.openxmlformats.org/spreadsheetml/2006/main" count="108" uniqueCount="65">
  <si>
    <t>Szank Községi Önkormányzat 2020. évi eredménykimutatás</t>
  </si>
  <si>
    <t>Adatok  Ft.-ban</t>
  </si>
  <si>
    <t>MEGNEVEZÉS</t>
  </si>
  <si>
    <t>Megnevezés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</si>
  <si>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</si>
  <si>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</si>
  <si>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</si>
  <si>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</si>
  <si>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</si>
  <si>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</si>
  <si>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</si>
  <si>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</si>
  <si>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</si>
  <si>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</si>
  <si>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</si>
  <si>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</si>
  <si>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</si>
  <si>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</si>
  <si>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</si>
  <si>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</si>
  <si>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</si>
  <si>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</si>
  <si>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</si>
  <si>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</si>
  <si>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</si>
  <si>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</si>
  <si>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</si>
  <si>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</si>
  <si>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</si>
  <si>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</si>
  <si>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</si>
  <si>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</si>
  <si>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</si>
  <si>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</si>
  <si>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</si>
  <si>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</si>
  <si>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</si>
  <si>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</si>
  <si>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</si>
  <si>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</si>
  <si>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</si>
  <si>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</si>
  <si>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</si>
  <si>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</si>
  <si>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</si>
  <si>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</si>
  <si>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</si>
  <si>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</si>
  <si>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</si>
  <si>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</si>
  <si>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</si>
  <si>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36</t>
  </si>
  <si>
    <t>25 Részesedések, értékpapírok, pénzeszközök értékvesztése (&gt;=25a+25b)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</si>
  <si>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</si>
  <si>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</si>
  <si>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</si>
  <si>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</si>
  <si>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</si>
  <si>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</si>
  <si>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Szanki Polgármesteri Hivatal 2020.évi Eredménykimutatás</t>
  </si>
  <si>
    <t>Adatok Ft.-ban</t>
  </si>
  <si>
    <t>Sorszám</t>
  </si>
  <si>
    <t>Tárgy időszak</t>
  </si>
  <si>
    <t>29</t>
  </si>
  <si>
    <t>21 Pénzügyi műveletek egyéb eredményszemléletű bevételei (&gt;=21a+21b)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</si>
</sst>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0" fillId="0" borderId="0" xfId="0" applyBorder="1"/>
    <xf numFmtId="0" fontId="1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ill="1"/>
    <xf numFmtId="0" fontId="1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1" xfId="2" applyFont="1" applyBorder="1" applyAlignment="1">
      <alignment horizontal="left" vertical="top" wrapText="1"/>
    </xf>
    <xf numFmtId="3" fontId="3" fillId="0" borderId="1" xfId="2" applyNumberFormat="1" applyFont="1" applyBorder="1" applyAlignment="1">
      <alignment horizontal="right" vertical="top" wrapText="1"/>
    </xf>
    <xf numFmtId="0" fontId="3" fillId="0" borderId="0" xfId="1"/>
    <xf numFmtId="0" fontId="2" fillId="0" borderId="1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left" vertical="top" wrapText="1"/>
    </xf>
    <xf numFmtId="3" fontId="2" fillId="0" borderId="1" xfId="2" applyNumberFormat="1" applyFont="1" applyBorder="1" applyAlignment="1">
      <alignment horizontal="right" vertical="top" wrapText="1"/>
    </xf>
    <xf numFmtId="0" fontId="3" fillId="0" borderId="0" xfId="1" applyFont="1" applyBorder="1" applyAlignment="1">
      <alignment horizontal="center" vertical="top" wrapText="1"/>
    </xf>
  </cellXfs>
  <cellStyles count="3">
    <cellStyle name="Normál" xfId="0" builtinId="0"/>
    <cellStyle name="Normál 2" xfId="1"/>
    <cellStyle name="Normál_12.a mell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47"/>
  <sheetViews>
    <sheetView tabSelected="1" zoomScaleNormal="100" workbookViewId="0">
      <selection activeCell="A7" sqref="A7"/>
    </sheetView>
  </sheetViews>
  <sheetFormatPr defaultRowHeight="15" x14ac:dyDescent="0.25"/>
  <cols>
    <col min="1" max="1" width="9.28515625" customWidth="1"/>
    <col min="2" max="2" width="61.5703125" customWidth="1"/>
    <col min="3" max="3" width="13.28515625" customWidth="1"/>
  </cols>
  <sheetData>
    <row r="1" spans="1:3" s="3" customFormat="1" x14ac:dyDescent="0.25">
      <c r="A1" s="1" t="s">
        <v>0</v>
      </c>
      <c r="B1" s="2"/>
      <c r="C1" s="2"/>
    </row>
    <row r="2" spans="1:3" s="3" customFormat="1" ht="15.75" x14ac:dyDescent="0.25">
      <c r="A2" s="4"/>
      <c r="B2" s="5"/>
      <c r="C2" s="5"/>
    </row>
    <row r="3" spans="1:3" s="3" customFormat="1" ht="15.75" x14ac:dyDescent="0.25">
      <c r="A3" s="4"/>
      <c r="B3" s="6"/>
      <c r="C3" s="6"/>
    </row>
    <row r="4" spans="1:3" s="3" customFormat="1" ht="15.75" x14ac:dyDescent="0.25">
      <c r="A4" s="4"/>
      <c r="B4" s="6"/>
      <c r="C4" s="6"/>
    </row>
    <row r="5" spans="1:3" s="3" customFormat="1" ht="15.75" x14ac:dyDescent="0.25">
      <c r="A5" s="4"/>
      <c r="B5" s="7"/>
      <c r="C5" s="7"/>
    </row>
    <row r="6" spans="1:3" s="3" customFormat="1" ht="15.75" x14ac:dyDescent="0.25">
      <c r="A6" s="4"/>
      <c r="B6" s="8" t="s">
        <v>1</v>
      </c>
      <c r="C6" s="8"/>
    </row>
    <row r="7" spans="1:3" s="3" customFormat="1" ht="30" x14ac:dyDescent="0.25">
      <c r="A7" s="9" t="s">
        <v>2</v>
      </c>
      <c r="B7" s="9" t="s">
        <v>3</v>
      </c>
      <c r="C7" s="9" t="s">
        <v>4</v>
      </c>
    </row>
    <row r="8" spans="1:3" x14ac:dyDescent="0.25">
      <c r="A8" s="10" t="s">
        <v>5</v>
      </c>
      <c r="B8" s="11" t="s">
        <v>6</v>
      </c>
      <c r="C8" s="12">
        <v>136205383</v>
      </c>
    </row>
    <row r="9" spans="1:3" ht="25.5" x14ac:dyDescent="0.25">
      <c r="A9" s="10" t="s">
        <v>7</v>
      </c>
      <c r="B9" s="11" t="s">
        <v>8</v>
      </c>
      <c r="C9" s="12">
        <v>2426174</v>
      </c>
    </row>
    <row r="10" spans="1:3" x14ac:dyDescent="0.25">
      <c r="A10" s="10" t="s">
        <v>9</v>
      </c>
      <c r="B10" s="11" t="s">
        <v>10</v>
      </c>
      <c r="C10" s="12">
        <v>1265362</v>
      </c>
    </row>
    <row r="11" spans="1:3" x14ac:dyDescent="0.25">
      <c r="A11" s="13" t="s">
        <v>11</v>
      </c>
      <c r="B11" s="14" t="s">
        <v>12</v>
      </c>
      <c r="C11" s="15">
        <f>SUM(C8:C10)</f>
        <v>139896919</v>
      </c>
    </row>
    <row r="12" spans="1:3" ht="25.5" x14ac:dyDescent="0.25">
      <c r="A12" s="10" t="s">
        <v>13</v>
      </c>
      <c r="B12" s="11" t="s">
        <v>14</v>
      </c>
      <c r="C12" s="12">
        <v>57985564</v>
      </c>
    </row>
    <row r="13" spans="1:3" x14ac:dyDescent="0.25">
      <c r="A13" s="10" t="s">
        <v>15</v>
      </c>
      <c r="B13" s="11" t="s">
        <v>16</v>
      </c>
      <c r="C13" s="12">
        <v>36054567</v>
      </c>
    </row>
    <row r="14" spans="1:3" x14ac:dyDescent="0.25">
      <c r="A14" s="10" t="s">
        <v>17</v>
      </c>
      <c r="B14" s="11" t="s">
        <v>18</v>
      </c>
      <c r="C14" s="12">
        <v>66976659</v>
      </c>
    </row>
    <row r="15" spans="1:3" x14ac:dyDescent="0.25">
      <c r="A15" s="10" t="s">
        <v>19</v>
      </c>
      <c r="B15" s="11" t="s">
        <v>20</v>
      </c>
      <c r="C15" s="12">
        <v>3872517</v>
      </c>
    </row>
    <row r="16" spans="1:3" x14ac:dyDescent="0.25">
      <c r="A16" s="13" t="s">
        <v>21</v>
      </c>
      <c r="B16" s="14" t="s">
        <v>22</v>
      </c>
      <c r="C16" s="15">
        <f>SUM(C12:C15)</f>
        <v>164889307</v>
      </c>
    </row>
    <row r="17" spans="1:3" x14ac:dyDescent="0.25">
      <c r="A17" s="10" t="s">
        <v>23</v>
      </c>
      <c r="B17" s="11" t="s">
        <v>24</v>
      </c>
      <c r="C17" s="12">
        <v>4428473</v>
      </c>
    </row>
    <row r="18" spans="1:3" x14ac:dyDescent="0.25">
      <c r="A18" s="10" t="s">
        <v>25</v>
      </c>
      <c r="B18" s="11" t="s">
        <v>26</v>
      </c>
      <c r="C18" s="12">
        <v>53676181</v>
      </c>
    </row>
    <row r="19" spans="1:3" x14ac:dyDescent="0.25">
      <c r="A19" s="10" t="s">
        <v>27</v>
      </c>
      <c r="B19" s="11" t="s">
        <v>28</v>
      </c>
      <c r="C19" s="12">
        <v>0</v>
      </c>
    </row>
    <row r="20" spans="1:3" x14ac:dyDescent="0.25">
      <c r="A20" s="13" t="s">
        <v>29</v>
      </c>
      <c r="B20" s="14" t="s">
        <v>30</v>
      </c>
      <c r="C20" s="15">
        <f>SUM(C17:C19)</f>
        <v>58104654</v>
      </c>
    </row>
    <row r="21" spans="1:3" x14ac:dyDescent="0.25">
      <c r="A21" s="10" t="s">
        <v>31</v>
      </c>
      <c r="B21" s="11" t="s">
        <v>32</v>
      </c>
      <c r="C21" s="12">
        <v>47139436</v>
      </c>
    </row>
    <row r="22" spans="1:3" x14ac:dyDescent="0.25">
      <c r="A22" s="10" t="s">
        <v>33</v>
      </c>
      <c r="B22" s="11" t="s">
        <v>34</v>
      </c>
      <c r="C22" s="12">
        <v>15225474</v>
      </c>
    </row>
    <row r="23" spans="1:3" x14ac:dyDescent="0.25">
      <c r="A23" s="10" t="s">
        <v>35</v>
      </c>
      <c r="B23" s="11" t="s">
        <v>36</v>
      </c>
      <c r="C23" s="12">
        <v>8800337</v>
      </c>
    </row>
    <row r="24" spans="1:3" x14ac:dyDescent="0.25">
      <c r="A24" s="13" t="s">
        <v>37</v>
      </c>
      <c r="B24" s="14" t="s">
        <v>38</v>
      </c>
      <c r="C24" s="15">
        <f>SUM(C21:C23)</f>
        <v>71165247</v>
      </c>
    </row>
    <row r="25" spans="1:3" x14ac:dyDescent="0.25">
      <c r="A25" s="13" t="s">
        <v>39</v>
      </c>
      <c r="B25" s="14" t="s">
        <v>40</v>
      </c>
      <c r="C25" s="15">
        <v>113649717</v>
      </c>
    </row>
    <row r="26" spans="1:3" x14ac:dyDescent="0.25">
      <c r="A26" s="13" t="s">
        <v>41</v>
      </c>
      <c r="B26" s="14" t="s">
        <v>42</v>
      </c>
      <c r="C26" s="15">
        <v>122579239</v>
      </c>
    </row>
    <row r="27" spans="1:3" x14ac:dyDescent="0.25">
      <c r="A27" s="13" t="s">
        <v>43</v>
      </c>
      <c r="B27" s="14" t="s">
        <v>44</v>
      </c>
      <c r="C27" s="15">
        <f>SUM(C11+C16)-(C20+C24+C25+C26)</f>
        <v>-60712631</v>
      </c>
    </row>
    <row r="28" spans="1:3" ht="25.5" x14ac:dyDescent="0.25">
      <c r="A28" s="10" t="s">
        <v>45</v>
      </c>
      <c r="B28" s="11" t="s">
        <v>46</v>
      </c>
      <c r="C28" s="12">
        <v>87370</v>
      </c>
    </row>
    <row r="29" spans="1:3" ht="25.5" x14ac:dyDescent="0.25">
      <c r="A29" s="13" t="s">
        <v>47</v>
      </c>
      <c r="B29" s="14" t="s">
        <v>48</v>
      </c>
      <c r="C29" s="15">
        <f>SUM(C28)</f>
        <v>87370</v>
      </c>
    </row>
    <row r="30" spans="1:3" x14ac:dyDescent="0.25">
      <c r="A30" s="10" t="s">
        <v>49</v>
      </c>
      <c r="B30" s="11" t="s">
        <v>50</v>
      </c>
      <c r="C30" s="12">
        <v>-433599</v>
      </c>
    </row>
    <row r="31" spans="1:3" ht="25.5" x14ac:dyDescent="0.25">
      <c r="A31" s="10" t="s">
        <v>51</v>
      </c>
      <c r="B31" s="11" t="s">
        <v>52</v>
      </c>
      <c r="C31" s="12">
        <v>0</v>
      </c>
    </row>
    <row r="32" spans="1:3" x14ac:dyDescent="0.25">
      <c r="A32" s="13" t="s">
        <v>53</v>
      </c>
      <c r="B32" s="14" t="s">
        <v>54</v>
      </c>
      <c r="C32" s="15">
        <f>SUM(C30:C31)</f>
        <v>-433599</v>
      </c>
    </row>
    <row r="33" spans="1:3" x14ac:dyDescent="0.25">
      <c r="A33" s="13" t="s">
        <v>55</v>
      </c>
      <c r="B33" s="14" t="s">
        <v>56</v>
      </c>
      <c r="C33" s="15">
        <f>SUM(C29-C32)</f>
        <v>520969</v>
      </c>
    </row>
    <row r="34" spans="1:3" x14ac:dyDescent="0.25">
      <c r="A34" s="13" t="s">
        <v>57</v>
      </c>
      <c r="B34" s="14" t="s">
        <v>58</v>
      </c>
      <c r="C34" s="15">
        <f>SUM(C27,C33)</f>
        <v>-60191662</v>
      </c>
    </row>
    <row r="47" spans="1:3" x14ac:dyDescent="0.25">
      <c r="C47" s="16"/>
    </row>
  </sheetData>
  <mergeCells count="4">
    <mergeCell ref="A1:C1"/>
    <mergeCell ref="B3:C3"/>
    <mergeCell ref="B4:C4"/>
    <mergeCell ref="B6:C6"/>
  </mergeCells>
  <pageMargins left="0.7" right="0.7" top="0.75" bottom="0.75" header="0.3" footer="0.3"/>
  <pageSetup paperSize="9" orientation="portrait" r:id="rId1"/>
  <headerFooter>
    <oddHeader>&amp;R12. számú melléklet
a 7/2021(V.28.) önkormányzati rendelethez</oddHeader>
    <oddFooter>&amp;C32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9"/>
  <sheetViews>
    <sheetView zoomScaleNormal="100" workbookViewId="0">
      <selection sqref="A1:C1"/>
    </sheetView>
  </sheetViews>
  <sheetFormatPr defaultColWidth="9.140625" defaultRowHeight="12.75" x14ac:dyDescent="0.2"/>
  <cols>
    <col min="1" max="1" width="11.28515625" style="28" customWidth="1"/>
    <col min="2" max="2" width="58.85546875" style="28" customWidth="1"/>
    <col min="3" max="3" width="13.42578125" style="28" customWidth="1"/>
    <col min="4" max="16384" width="9.140625" style="28"/>
  </cols>
  <sheetData>
    <row r="1" spans="1:10" s="19" customFormat="1" ht="21" customHeight="1" x14ac:dyDescent="0.2">
      <c r="A1" s="17" t="s">
        <v>59</v>
      </c>
      <c r="B1" s="18"/>
      <c r="C1" s="18"/>
    </row>
    <row r="2" spans="1:10" s="19" customFormat="1" ht="15.75" x14ac:dyDescent="0.2">
      <c r="A2" s="20"/>
      <c r="B2" s="21"/>
      <c r="C2" s="21"/>
    </row>
    <row r="3" spans="1:10" s="19" customFormat="1" ht="15.75" x14ac:dyDescent="0.2">
      <c r="A3" s="20"/>
      <c r="B3" s="22"/>
      <c r="C3" s="22"/>
    </row>
    <row r="4" spans="1:10" s="19" customFormat="1" ht="15.75" x14ac:dyDescent="0.2">
      <c r="A4" s="20"/>
      <c r="B4" s="6"/>
      <c r="C4" s="6"/>
    </row>
    <row r="5" spans="1:10" s="19" customFormat="1" ht="15.75" x14ac:dyDescent="0.2">
      <c r="A5" s="20"/>
      <c r="B5" s="7"/>
      <c r="C5" s="7"/>
    </row>
    <row r="6" spans="1:10" s="19" customFormat="1" ht="15.75" x14ac:dyDescent="0.2">
      <c r="A6" s="20"/>
      <c r="B6" s="23" t="s">
        <v>60</v>
      </c>
      <c r="C6" s="23"/>
    </row>
    <row r="7" spans="1:10" s="19" customFormat="1" ht="30" x14ac:dyDescent="0.2">
      <c r="A7" s="24" t="s">
        <v>61</v>
      </c>
      <c r="B7" s="24" t="s">
        <v>3</v>
      </c>
      <c r="C7" s="24" t="s">
        <v>62</v>
      </c>
    </row>
    <row r="8" spans="1:10" ht="25.5" x14ac:dyDescent="0.2">
      <c r="A8" s="25" t="s">
        <v>7</v>
      </c>
      <c r="B8" s="26" t="s">
        <v>8</v>
      </c>
      <c r="C8" s="27">
        <v>325797</v>
      </c>
    </row>
    <row r="9" spans="1:10" ht="25.5" x14ac:dyDescent="0.2">
      <c r="A9" s="29" t="s">
        <v>11</v>
      </c>
      <c r="B9" s="30" t="s">
        <v>12</v>
      </c>
      <c r="C9" s="31">
        <f>SUM(C8)</f>
        <v>325797</v>
      </c>
      <c r="J9" s="32"/>
    </row>
    <row r="10" spans="1:10" ht="25.5" x14ac:dyDescent="0.2">
      <c r="A10" s="25" t="s">
        <v>13</v>
      </c>
      <c r="B10" s="26" t="s">
        <v>14</v>
      </c>
      <c r="C10" s="27">
        <v>64319735</v>
      </c>
    </row>
    <row r="11" spans="1:10" ht="25.5" x14ac:dyDescent="0.2">
      <c r="A11" s="25" t="s">
        <v>15</v>
      </c>
      <c r="B11" s="26" t="s">
        <v>16</v>
      </c>
      <c r="C11" s="27">
        <v>0</v>
      </c>
    </row>
    <row r="12" spans="1:10" x14ac:dyDescent="0.2">
      <c r="A12" s="25" t="s">
        <v>19</v>
      </c>
      <c r="B12" s="26" t="s">
        <v>20</v>
      </c>
      <c r="C12" s="27">
        <v>107329</v>
      </c>
    </row>
    <row r="13" spans="1:10" x14ac:dyDescent="0.2">
      <c r="A13" s="29" t="s">
        <v>21</v>
      </c>
      <c r="B13" s="30" t="s">
        <v>22</v>
      </c>
      <c r="C13" s="31">
        <f>SUM(C10:C12)</f>
        <v>64427064</v>
      </c>
    </row>
    <row r="14" spans="1:10" x14ac:dyDescent="0.2">
      <c r="A14" s="25" t="s">
        <v>23</v>
      </c>
      <c r="B14" s="26" t="s">
        <v>24</v>
      </c>
      <c r="C14" s="27">
        <v>198984</v>
      </c>
    </row>
    <row r="15" spans="1:10" x14ac:dyDescent="0.2">
      <c r="A15" s="25" t="s">
        <v>25</v>
      </c>
      <c r="B15" s="26" t="s">
        <v>26</v>
      </c>
      <c r="C15" s="27">
        <v>2953740</v>
      </c>
    </row>
    <row r="16" spans="1:10" x14ac:dyDescent="0.2">
      <c r="A16" s="25" t="s">
        <v>27</v>
      </c>
      <c r="B16" s="26" t="s">
        <v>28</v>
      </c>
      <c r="C16" s="27">
        <v>175797</v>
      </c>
    </row>
    <row r="17" spans="1:3" x14ac:dyDescent="0.2">
      <c r="A17" s="29" t="s">
        <v>29</v>
      </c>
      <c r="B17" s="30" t="s">
        <v>30</v>
      </c>
      <c r="C17" s="31">
        <f>SUM(C14:C16)</f>
        <v>3328521</v>
      </c>
    </row>
    <row r="18" spans="1:3" x14ac:dyDescent="0.2">
      <c r="A18" s="25" t="s">
        <v>31</v>
      </c>
      <c r="B18" s="26" t="s">
        <v>32</v>
      </c>
      <c r="C18" s="27">
        <v>50296315</v>
      </c>
    </row>
    <row r="19" spans="1:3" x14ac:dyDescent="0.2">
      <c r="A19" s="25" t="s">
        <v>33</v>
      </c>
      <c r="B19" s="26" t="s">
        <v>34</v>
      </c>
      <c r="C19" s="27">
        <v>2358708</v>
      </c>
    </row>
    <row r="20" spans="1:3" x14ac:dyDescent="0.2">
      <c r="A20" s="25" t="s">
        <v>35</v>
      </c>
      <c r="B20" s="26" t="s">
        <v>36</v>
      </c>
      <c r="C20" s="27">
        <v>8968481</v>
      </c>
    </row>
    <row r="21" spans="1:3" x14ac:dyDescent="0.2">
      <c r="A21" s="29" t="s">
        <v>37</v>
      </c>
      <c r="B21" s="30" t="s">
        <v>38</v>
      </c>
      <c r="C21" s="31">
        <f>SUM(C18:C20)</f>
        <v>61623504</v>
      </c>
    </row>
    <row r="22" spans="1:3" x14ac:dyDescent="0.2">
      <c r="A22" s="29" t="s">
        <v>39</v>
      </c>
      <c r="B22" s="30" t="s">
        <v>40</v>
      </c>
      <c r="C22" s="31">
        <v>202226</v>
      </c>
    </row>
    <row r="23" spans="1:3" x14ac:dyDescent="0.2">
      <c r="A23" s="29" t="s">
        <v>41</v>
      </c>
      <c r="B23" s="30" t="s">
        <v>42</v>
      </c>
      <c r="C23" s="31">
        <v>520489</v>
      </c>
    </row>
    <row r="24" spans="1:3" x14ac:dyDescent="0.2">
      <c r="A24" s="29" t="s">
        <v>43</v>
      </c>
      <c r="B24" s="30" t="s">
        <v>44</v>
      </c>
      <c r="C24" s="31">
        <f>C9+C13-C17-C21-C22-C23</f>
        <v>-921879</v>
      </c>
    </row>
    <row r="25" spans="1:3" ht="25.5" x14ac:dyDescent="0.2">
      <c r="A25" s="25" t="s">
        <v>45</v>
      </c>
      <c r="B25" s="26" t="s">
        <v>46</v>
      </c>
      <c r="C25" s="27">
        <v>629</v>
      </c>
    </row>
    <row r="26" spans="1:3" ht="25.5" x14ac:dyDescent="0.2">
      <c r="A26" s="25" t="s">
        <v>63</v>
      </c>
      <c r="B26" s="26" t="s">
        <v>64</v>
      </c>
      <c r="C26" s="27">
        <v>0</v>
      </c>
    </row>
    <row r="27" spans="1:3" ht="25.5" x14ac:dyDescent="0.2">
      <c r="A27" s="29" t="s">
        <v>47</v>
      </c>
      <c r="B27" s="30" t="s">
        <v>48</v>
      </c>
      <c r="C27" s="31">
        <f>C25-C26</f>
        <v>629</v>
      </c>
    </row>
    <row r="28" spans="1:3" x14ac:dyDescent="0.2">
      <c r="A28" s="29" t="s">
        <v>55</v>
      </c>
      <c r="B28" s="30" t="s">
        <v>56</v>
      </c>
      <c r="C28" s="31">
        <f>C27</f>
        <v>629</v>
      </c>
    </row>
    <row r="29" spans="1:3" x14ac:dyDescent="0.2">
      <c r="A29" s="29" t="s">
        <v>57</v>
      </c>
      <c r="B29" s="30" t="s">
        <v>58</v>
      </c>
      <c r="C29" s="31">
        <f>C24+C28</f>
        <v>-921250</v>
      </c>
    </row>
  </sheetData>
  <mergeCells count="4">
    <mergeCell ref="A1:C1"/>
    <mergeCell ref="B3:C3"/>
    <mergeCell ref="B4:C4"/>
    <mergeCell ref="B6:C6"/>
  </mergeCells>
  <pageMargins left="0.7" right="0.7" top="0.75" bottom="0.75" header="0.3" footer="0.3"/>
  <pageSetup paperSize="9" orientation="portrait" r:id="rId1"/>
  <headerFooter>
    <oddHeader>&amp;R12.a. számú melléklet
a 7/2021(V.28.) önkormányzati rendelethez</oddHeader>
    <oddFooter>&amp;C33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12.sz.melléklet</vt:lpstr>
      <vt:lpstr>12.a.sz.melléklet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2021-05-26T06:26:10Z</dcterms:created>
  <dcterms:modified xsi:type="dcterms:W3CDTF">2021-05-26T06:30:09Z</dcterms:modified>
</cp:coreProperties>
</file>