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atcsere\Nagy Klára\Zárszámadás\"/>
    </mc:Choice>
  </mc:AlternateContent>
  <bookViews>
    <workbookView xWindow="0" yWindow="0" windowWidth="28800" windowHeight="12300"/>
  </bookViews>
  <sheets>
    <sheet name="23.sz.melléklet" sheetId="1" r:id="rId1"/>
    <sheet name="23.a.sz.melléklet" sheetId="2" r:id="rId2"/>
    <sheet name="23.b.sz.melléklet" sheetId="3" r:id="rId3"/>
    <sheet name="23.c.sz.melléklet" sheetId="4" r:id="rId4"/>
    <sheet name="23.d.sz.melléklet" sheetId="5" r:id="rId5"/>
    <sheet name="23.e.sz.melléklet" sheetId="6" r:id="rId6"/>
    <sheet name="23.f.sz.melléklet" sheetId="7" r:id="rId7"/>
    <sheet name="23.g.sz.melléklet" sheetId="8" r:id="rId8"/>
    <sheet name="23.h.sz.melléklet" sheetId="9" r:id="rId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8" l="1"/>
  <c r="F21" i="8"/>
  <c r="B21" i="8"/>
  <c r="F20" i="8"/>
  <c r="B20" i="8"/>
  <c r="F19" i="8"/>
  <c r="B19" i="8"/>
  <c r="F18" i="8"/>
  <c r="B18" i="8"/>
  <c r="F17" i="8"/>
  <c r="F25" i="8" s="1"/>
  <c r="B17" i="8"/>
  <c r="F16" i="8"/>
  <c r="B16" i="8"/>
  <c r="B25" i="8" s="1"/>
  <c r="F25" i="7"/>
  <c r="F21" i="7"/>
  <c r="B21" i="7"/>
  <c r="F20" i="7"/>
  <c r="B20" i="7"/>
  <c r="B25" i="7" s="1"/>
  <c r="B21" i="6"/>
  <c r="B20" i="6"/>
  <c r="B25" i="6" s="1"/>
  <c r="B19" i="6"/>
  <c r="B18" i="6"/>
  <c r="B17" i="6"/>
  <c r="B16" i="6"/>
  <c r="F21" i="5"/>
  <c r="F25" i="5" s="1"/>
  <c r="B21" i="5"/>
  <c r="F20" i="5"/>
  <c r="B20" i="5"/>
  <c r="F19" i="5"/>
  <c r="B19" i="5"/>
  <c r="F18" i="5"/>
  <c r="B18" i="5"/>
  <c r="F17" i="5"/>
  <c r="B17" i="5"/>
  <c r="B25" i="5" s="1"/>
  <c r="F16" i="5"/>
  <c r="B16" i="5"/>
  <c r="F21" i="4"/>
  <c r="B21" i="4"/>
  <c r="F20" i="4"/>
  <c r="B20" i="4"/>
  <c r="F19" i="4"/>
  <c r="B19" i="4"/>
  <c r="F18" i="4"/>
  <c r="B18" i="4"/>
  <c r="F17" i="4"/>
  <c r="F25" i="4" s="1"/>
  <c r="B17" i="4"/>
  <c r="F16" i="4"/>
  <c r="B16" i="4"/>
  <c r="B25" i="4" s="1"/>
  <c r="F21" i="3"/>
  <c r="B21" i="3"/>
  <c r="F20" i="3"/>
  <c r="B20" i="3"/>
  <c r="F19" i="3"/>
  <c r="B19" i="3"/>
  <c r="F18" i="3"/>
  <c r="B18" i="3"/>
  <c r="F17" i="3"/>
  <c r="F25" i="3" s="1"/>
  <c r="B17" i="3"/>
  <c r="F16" i="3"/>
  <c r="B16" i="3"/>
  <c r="B25" i="3" s="1"/>
  <c r="F25" i="2"/>
  <c r="F21" i="2"/>
  <c r="B21" i="2"/>
  <c r="F20" i="2"/>
  <c r="B20" i="2"/>
  <c r="F19" i="2"/>
  <c r="B19" i="2"/>
  <c r="F18" i="2"/>
  <c r="B18" i="2"/>
  <c r="B25" i="2" s="1"/>
  <c r="F17" i="2"/>
  <c r="B17" i="2"/>
  <c r="F16" i="2"/>
  <c r="B16" i="2"/>
</calcChain>
</file>

<file path=xl/sharedStrings.xml><?xml version="1.0" encoding="utf-8"?>
<sst xmlns="http://schemas.openxmlformats.org/spreadsheetml/2006/main" count="436" uniqueCount="82">
  <si>
    <t>Tartalomjegyzék</t>
  </si>
  <si>
    <t>Európai Uniós támogatással megvalósuló projektekhez</t>
  </si>
  <si>
    <t>1.</t>
  </si>
  <si>
    <t>Szank Községi Önkormányzat Kiskun Emlékhely Zank Vezér szállásán TOP-1.2.1-16-BK1-2016-00011 azonosító számú projekt</t>
  </si>
  <si>
    <t>2.</t>
  </si>
  <si>
    <t>Szank Községi Önkormányzat Kiskunmajsai konzorcium által vezetett humán szolgáltatások fejlesztése térségi szemléletben              EFOP-1.5.3-16-2017-00009 azonosító számú projekt</t>
  </si>
  <si>
    <t>3.</t>
  </si>
  <si>
    <t>Szank Községi Önkormányzat Szanki konzorcium humán kapacitások fejlesztése térségi szemléletben                                                                        EFOP-3.9.2-16-2017-00010 azonosító számú projekt</t>
  </si>
  <si>
    <t>4.</t>
  </si>
  <si>
    <t>Szank Községi Önkormányzat Agrárlogisztikai központ létrehozása Szank TOP-1.1.3-16-BK1-2017-00004 azonosító számú projekt</t>
  </si>
  <si>
    <t>5.</t>
  </si>
  <si>
    <t>Szank Községi Önkormányzat Múltunk értéke, közösségünk jövője TOP-5.31.-16-BK1-2017-00001 azonosító számú projekt</t>
  </si>
  <si>
    <t>6.</t>
  </si>
  <si>
    <t>Szank Községi Önkormányzat Településképet meghatározó épületek energetikai korszerűsítése Szankon 1774564369 azonosító számú projekt</t>
  </si>
  <si>
    <t>7.</t>
  </si>
  <si>
    <t>Szank Községi Önkormányzat Külterületi helyi közutak fejlesztése 1826299885 azonosító számú projekt</t>
  </si>
  <si>
    <t>8.</t>
  </si>
  <si>
    <t>Szank Községi Önkormányzat Iparterület fejlesztése Szankon                   TOP-1.1.1-16-BK-2020-00025 azonosító számú projekt</t>
  </si>
  <si>
    <t>Európai uniós támogatással megvalósuló projektek</t>
  </si>
  <si>
    <t>Kedvezményezett: Szank Községi Önkormányzat</t>
  </si>
  <si>
    <t>Projekt fizikai megvalósításának időpontja: 2016.08.01-2019.08.31.</t>
  </si>
  <si>
    <t>Támogatási szerződés dátuma: 2017.06.15.</t>
  </si>
  <si>
    <t>Iratazonosító szám:  TOP-1.2.1-16-BK1-2016-00011</t>
  </si>
  <si>
    <t>Támogatás mértéke: 100 %</t>
  </si>
  <si>
    <r>
      <t xml:space="preserve">Támogatási szerződés szerinti </t>
    </r>
    <r>
      <rPr>
        <b/>
        <sz val="12"/>
        <rFont val="Arial"/>
        <family val="2"/>
        <charset val="238"/>
      </rPr>
      <t xml:space="preserve">bruttó </t>
    </r>
    <r>
      <rPr>
        <sz val="12"/>
        <rFont val="Arial"/>
        <family val="2"/>
        <charset val="238"/>
      </rPr>
      <t xml:space="preserve">összegek </t>
    </r>
    <r>
      <rPr>
        <b/>
        <sz val="12"/>
        <rFont val="Arial"/>
        <family val="2"/>
        <charset val="238"/>
      </rPr>
      <t>eFt-ban</t>
    </r>
  </si>
  <si>
    <t xml:space="preserve"> Szank Községi Önkormányzat Kiskun Emlékhely Zank Vezér szállásán TOP-1.2.1-16-BK1-2016-00011 azonosító számú projekt</t>
  </si>
  <si>
    <t>Megnevezés</t>
  </si>
  <si>
    <t>Összesen</t>
  </si>
  <si>
    <t>2020. előtti években felmerülő költségek</t>
  </si>
  <si>
    <t>2020.</t>
  </si>
  <si>
    <t>2020. előtti években felmerülő költségekre jutó bevételek</t>
  </si>
  <si>
    <t>Tervezett összes kiadás</t>
  </si>
  <si>
    <t>Tervezett összes bevétel</t>
  </si>
  <si>
    <t>ebből: személyi juttatás</t>
  </si>
  <si>
    <t>-</t>
  </si>
  <si>
    <t>saját erő összesen:</t>
  </si>
  <si>
    <t>munkaadót terhelő járulék</t>
  </si>
  <si>
    <t>ebből: önkorm. saját erő</t>
  </si>
  <si>
    <t>dologi kiadás</t>
  </si>
  <si>
    <t xml:space="preserve">          hitel</t>
  </si>
  <si>
    <t xml:space="preserve">beruházás </t>
  </si>
  <si>
    <t xml:space="preserve">          egyéb forrás ÁFA vissza.</t>
  </si>
  <si>
    <t>felújítás</t>
  </si>
  <si>
    <t>támogatás összesen:</t>
  </si>
  <si>
    <t>igénybe vett szolgáltatás</t>
  </si>
  <si>
    <t>ebből: eu. támogatás</t>
  </si>
  <si>
    <t>immateriális javak</t>
  </si>
  <si>
    <t xml:space="preserve">           eu önerő alap</t>
  </si>
  <si>
    <t>ebből: eszköz beszerzés</t>
  </si>
  <si>
    <t>Teljesítés 2020.dec.31.-ig</t>
  </si>
  <si>
    <t>Projekt fizikai megvalósításának időpontja: 2018.01.01-2019.12.31.</t>
  </si>
  <si>
    <t>Támogatási szerződés dátuma: 2018.04.11.</t>
  </si>
  <si>
    <t>Iratazonosító szám:  EFOP-1.5.3-16-2017-00009</t>
  </si>
  <si>
    <t xml:space="preserve"> Szank Községi Önkormányzat Kiskunmajsai konzorcium által vezetett humán szolgáltatások fejlesztése térségi szemléletben                                                      EFOP-1.5.3-16-2017-00009 azonosító számú projekt</t>
  </si>
  <si>
    <t xml:space="preserve">          egyéb forrás</t>
  </si>
  <si>
    <t>Projekt fizikai megvalósításának időpontja: 2018.01.01-2020.01.01.</t>
  </si>
  <si>
    <t>Támogatási szerződés dátuma: 2018.01.25.</t>
  </si>
  <si>
    <t>Iratazonosító szám:  EFOP-3.9.2-16-2017-00010</t>
  </si>
  <si>
    <t xml:space="preserve"> Szank Községi Önkormányzat Szanki konzorcium humán kapacitások fejlesztése térségi szemléletben                                                                        EFOP-3.9.2-16-2017-00010 azonosító számú projekt</t>
  </si>
  <si>
    <t>Projekt fizikai megvalósításának időpontja: 2018.03.01-2019.10.31.</t>
  </si>
  <si>
    <t>Támogatási szerződés dátuma: 2018.06.08.</t>
  </si>
  <si>
    <t>Iratazonosító szám: TOP-1.1.3-16-BK1-2017-00004</t>
  </si>
  <si>
    <t xml:space="preserve"> Szank Községi Önkormányzat Agrárlogisztikai központ létrehozása Szank                                                                                                                                                                   TOP-1.1.3-16-BK1-2017-00004 azonosító számú projekt</t>
  </si>
  <si>
    <t xml:space="preserve">          egyéb forrás ÁFA vissza. </t>
  </si>
  <si>
    <t>Projekt fizikai megvalósításának időpontja: 2018.09.01-2022.01.15.</t>
  </si>
  <si>
    <t>Támogatási szerződés dátuma: 2018.12.07</t>
  </si>
  <si>
    <t>Iratazonosító szám: TOP-5.3.1-16-BK1-2017-00001</t>
  </si>
  <si>
    <t xml:space="preserve"> Szank Községi Önkormányzat Múltunk értéke, közösségünk jövője                                                                                                                                                    TOP-5.3.1-16-BK1-2017-00001 azonosító számú projekt</t>
  </si>
  <si>
    <t>Projekt fizikai megvalósításának időpontja: 2016.10.01-2019.04.30.</t>
  </si>
  <si>
    <t>Támogatási szerződés dátuma: 2017.08.08.</t>
  </si>
  <si>
    <t>Iratazonosító szám: 1774564369</t>
  </si>
  <si>
    <t>Támogatás mértéke: 90 %</t>
  </si>
  <si>
    <t xml:space="preserve"> Szank Községi Önkormányzat Településképet meghatározó épületek energetikai korszerűsítése 1774564369 azonosító számú projekt</t>
  </si>
  <si>
    <t>Projekt fizikai megvalósításának időpontja: 2017.09.01-2018.06.30</t>
  </si>
  <si>
    <t>Támogatási szerződés dátuma: 2018.03.02.</t>
  </si>
  <si>
    <t>Iratazonosító szám: 1826299885</t>
  </si>
  <si>
    <t>Szank Községi Önkormányzat Külterületi helyi közutak fejlesztése                                                                                                                                                                                   1826299885 azonosító számú projekt</t>
  </si>
  <si>
    <t>Projekt fizikai megvalósításának időpontja: 2021.01.01-2022.09.30.</t>
  </si>
  <si>
    <t>Támogatási szerződés dátuma: 2021.02.12.</t>
  </si>
  <si>
    <t>Iratazonosító szám: TOP-1.1.1-16-BK-2020-00025</t>
  </si>
  <si>
    <t>Támogatás mértéke: 100%</t>
  </si>
  <si>
    <t xml:space="preserve"> Szank Községi Önkormányzat Iparterület fejlesztése Szankon                                                                                                                                                                   TOP-1.1.1-16-BK-2020-00025 azonosító számú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</si>
</sst>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3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3">
    <xf numFmtId="0" fontId="0" fillId="0" borderId="0" xfId="0"/>
    <xf numFmtId="0" fontId="1" fillId="0" borderId="0" xfId="1"/>
    <xf numFmtId="0" fontId="1" fillId="0" borderId="0" xfId="1" applyFont="1" applyAlignment="1">
      <alignment horizontal="right"/>
    </xf>
    <xf numFmtId="0" fontId="2" fillId="0" borderId="0" xfId="2"/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0" fontId="1" fillId="0" borderId="1" xfId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left" vertical="top" wrapText="1"/>
    </xf>
    <xf numFmtId="0" fontId="7" fillId="0" borderId="0" xfId="1" applyFont="1" applyBorder="1" applyAlignment="1">
      <alignment vertical="center" wrapText="1"/>
    </xf>
    <xf numFmtId="0" fontId="8" fillId="0" borderId="1" xfId="2" applyFont="1" applyFill="1" applyBorder="1" applyAlignment="1">
      <alignment horizontal="left" vertical="top" wrapText="1"/>
    </xf>
    <xf numFmtId="0" fontId="5" fillId="0" borderId="0" xfId="1" applyFont="1" applyAlignment="1">
      <alignment horizontal="center" vertical="center" wrapText="1"/>
    </xf>
    <xf numFmtId="0" fontId="7" fillId="0" borderId="0" xfId="1" applyFont="1"/>
    <xf numFmtId="0" fontId="9" fillId="0" borderId="0" xfId="1" applyFont="1" applyAlignment="1">
      <alignment horizontal="right"/>
    </xf>
    <xf numFmtId="0" fontId="9" fillId="0" borderId="0" xfId="1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" fillId="0" borderId="0" xfId="1" applyAlignment="1">
      <alignment vertical="center"/>
    </xf>
    <xf numFmtId="0" fontId="7" fillId="0" borderId="0" xfId="1" applyFont="1" applyAlignment="1">
      <alignment horizontal="right" vertical="center"/>
    </xf>
    <xf numFmtId="3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0" borderId="1" xfId="1" applyFont="1" applyBorder="1"/>
    <xf numFmtId="3" fontId="5" fillId="0" borderId="1" xfId="1" applyNumberFormat="1" applyFont="1" applyBorder="1"/>
    <xf numFmtId="3" fontId="1" fillId="0" borderId="0" xfId="1" applyNumberFormat="1"/>
    <xf numFmtId="0" fontId="7" fillId="0" borderId="1" xfId="1" applyFont="1" applyBorder="1"/>
    <xf numFmtId="3" fontId="7" fillId="0" borderId="1" xfId="1" applyNumberFormat="1" applyFont="1" applyBorder="1" applyAlignment="1">
      <alignment vertical="center"/>
    </xf>
    <xf numFmtId="0" fontId="7" fillId="0" borderId="3" xfId="1" applyFont="1" applyBorder="1"/>
    <xf numFmtId="3" fontId="7" fillId="0" borderId="1" xfId="1" applyNumberFormat="1" applyFont="1" applyFill="1" applyBorder="1" applyAlignment="1">
      <alignment vertical="center"/>
    </xf>
    <xf numFmtId="0" fontId="7" fillId="0" borderId="1" xfId="1" applyFont="1" applyBorder="1" applyAlignment="1">
      <alignment vertical="center"/>
    </xf>
    <xf numFmtId="3" fontId="5" fillId="0" borderId="1" xfId="1" applyNumberFormat="1" applyFont="1" applyFill="1" applyBorder="1"/>
    <xf numFmtId="0" fontId="7" fillId="0" borderId="0" xfId="1" applyFont="1" applyAlignment="1">
      <alignment horizontal="center"/>
    </xf>
    <xf numFmtId="0" fontId="1" fillId="0" borderId="0" xfId="1" applyBorder="1"/>
    <xf numFmtId="0" fontId="2" fillId="0" borderId="0" xfId="2" applyAlignment="1">
      <alignment horizontal="center"/>
    </xf>
    <xf numFmtId="0" fontId="5" fillId="0" borderId="0" xfId="1" applyFont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0" fillId="0" borderId="0" xfId="0" applyAlignment="1">
      <alignment horizontal="center"/>
    </xf>
    <xf numFmtId="0" fontId="7" fillId="0" borderId="0" xfId="1" applyFont="1" applyFill="1" applyAlignment="1">
      <alignment vertical="center"/>
    </xf>
  </cellXfs>
  <cellStyles count="3">
    <cellStyle name="Normál" xfId="0" builtinId="0"/>
    <cellStyle name="Normál 3" xfId="1"/>
    <cellStyle name="Normál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16"/>
  <sheetViews>
    <sheetView tabSelected="1" zoomScaleNormal="100" workbookViewId="0">
      <selection activeCell="A3" sqref="A3:B3"/>
    </sheetView>
  </sheetViews>
  <sheetFormatPr defaultColWidth="9.140625" defaultRowHeight="15.75" x14ac:dyDescent="0.25"/>
  <cols>
    <col min="1" max="1" width="42" style="3" customWidth="1"/>
    <col min="2" max="2" width="68.5703125" style="3" customWidth="1"/>
    <col min="3" max="16384" width="9.140625" style="3"/>
  </cols>
  <sheetData>
    <row r="1" spans="1:9" x14ac:dyDescent="0.25">
      <c r="A1" s="1"/>
      <c r="B1" s="2"/>
    </row>
    <row r="2" spans="1:9" x14ac:dyDescent="0.25">
      <c r="A2" s="1"/>
      <c r="B2" s="4"/>
    </row>
    <row r="3" spans="1:9" ht="16.5" x14ac:dyDescent="0.25">
      <c r="A3" s="5" t="s">
        <v>0</v>
      </c>
      <c r="B3" s="5"/>
    </row>
    <row r="4" spans="1:9" ht="16.5" x14ac:dyDescent="0.25">
      <c r="A4" s="5" t="s">
        <v>1</v>
      </c>
      <c r="B4" s="5"/>
    </row>
    <row r="5" spans="1:9" x14ac:dyDescent="0.25">
      <c r="A5" s="6"/>
      <c r="B5" s="6"/>
    </row>
    <row r="6" spans="1:9" x14ac:dyDescent="0.25">
      <c r="A6" s="7"/>
      <c r="B6" s="8"/>
    </row>
    <row r="7" spans="1:9" x14ac:dyDescent="0.25">
      <c r="A7" s="7"/>
      <c r="B7" s="8"/>
    </row>
    <row r="8" spans="1:9" x14ac:dyDescent="0.25">
      <c r="A8" s="7"/>
      <c r="B8" s="6"/>
    </row>
    <row r="9" spans="1:9" ht="50.25" customHeight="1" x14ac:dyDescent="0.25">
      <c r="A9" s="9" t="s">
        <v>2</v>
      </c>
      <c r="B9" s="10" t="s">
        <v>3</v>
      </c>
      <c r="C9" s="11"/>
      <c r="D9" s="11"/>
      <c r="E9" s="11"/>
      <c r="F9" s="11"/>
      <c r="G9" s="11"/>
      <c r="H9" s="11"/>
      <c r="I9" s="11"/>
    </row>
    <row r="10" spans="1:9" ht="50.25" customHeight="1" x14ac:dyDescent="0.25">
      <c r="A10" s="9" t="s">
        <v>4</v>
      </c>
      <c r="B10" s="12" t="s">
        <v>5</v>
      </c>
    </row>
    <row r="11" spans="1:9" ht="50.25" customHeight="1" x14ac:dyDescent="0.25">
      <c r="A11" s="9" t="s">
        <v>6</v>
      </c>
      <c r="B11" s="12" t="s">
        <v>7</v>
      </c>
    </row>
    <row r="12" spans="1:9" ht="50.25" customHeight="1" x14ac:dyDescent="0.25">
      <c r="A12" s="9" t="s">
        <v>8</v>
      </c>
      <c r="B12" s="12" t="s">
        <v>9</v>
      </c>
    </row>
    <row r="13" spans="1:9" ht="50.25" customHeight="1" x14ac:dyDescent="0.25">
      <c r="A13" s="9" t="s">
        <v>10</v>
      </c>
      <c r="B13" s="10" t="s">
        <v>11</v>
      </c>
    </row>
    <row r="14" spans="1:9" ht="50.25" customHeight="1" x14ac:dyDescent="0.25">
      <c r="A14" s="9" t="s">
        <v>12</v>
      </c>
      <c r="B14" s="12" t="s">
        <v>13</v>
      </c>
    </row>
    <row r="15" spans="1:9" ht="50.25" customHeight="1" x14ac:dyDescent="0.25">
      <c r="A15" s="9" t="s">
        <v>14</v>
      </c>
      <c r="B15" s="12" t="s">
        <v>15</v>
      </c>
    </row>
    <row r="16" spans="1:9" ht="50.25" customHeight="1" x14ac:dyDescent="0.25">
      <c r="A16" s="9" t="s">
        <v>16</v>
      </c>
      <c r="B16" s="12" t="s">
        <v>17</v>
      </c>
    </row>
  </sheetData>
  <mergeCells count="2">
    <mergeCell ref="A3:B3"/>
    <mergeCell ref="A4:B4"/>
  </mergeCells>
  <pageMargins left="0.7" right="0.7" top="0.75" bottom="0.75" header="0.3" footer="0.3"/>
  <pageSetup paperSize="9" scale="79" orientation="portrait" r:id="rId1"/>
  <headerFooter>
    <oddHeader>&amp;R23. számú melléklet
a 7/2021(V.28.) önkormányzati rendelethez</oddHeader>
    <oddFooter>&amp;C50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51"/>
  <sheetViews>
    <sheetView zoomScaleNormal="100" workbookViewId="0">
      <selection sqref="A1:H1"/>
    </sheetView>
  </sheetViews>
  <sheetFormatPr defaultColWidth="9.140625" defaultRowHeight="15.75" x14ac:dyDescent="0.25"/>
  <cols>
    <col min="1" max="1" width="39.5703125" style="1" customWidth="1"/>
    <col min="2" max="4" width="12.7109375" style="1" customWidth="1"/>
    <col min="5" max="5" width="32.140625" style="1" customWidth="1"/>
    <col min="6" max="6" width="12.7109375" style="1" customWidth="1"/>
    <col min="7" max="7" width="17.42578125" style="1" customWidth="1"/>
    <col min="8" max="8" width="13.7109375" style="1" customWidth="1"/>
    <col min="9" max="16384" width="9.140625" style="1"/>
  </cols>
  <sheetData>
    <row r="1" spans="1:12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12" x14ac:dyDescent="0.25">
      <c r="A2" s="14"/>
      <c r="B2" s="14"/>
      <c r="C2" s="14"/>
      <c r="D2" s="14"/>
      <c r="E2" s="14"/>
      <c r="F2" s="14"/>
      <c r="G2" s="14"/>
      <c r="H2" s="14"/>
    </row>
    <row r="3" spans="1:12" x14ac:dyDescent="0.25">
      <c r="A3" s="14"/>
      <c r="B3" s="14"/>
      <c r="C3" s="14"/>
      <c r="D3" s="14"/>
      <c r="E3" s="14"/>
      <c r="F3" s="15"/>
      <c r="G3" s="15"/>
      <c r="H3" s="15"/>
    </row>
    <row r="4" spans="1:12" x14ac:dyDescent="0.25">
      <c r="A4" s="14"/>
      <c r="B4" s="14"/>
      <c r="C4" s="14"/>
      <c r="D4" s="14"/>
      <c r="E4" s="14"/>
      <c r="F4" s="15"/>
      <c r="G4" s="15"/>
      <c r="H4" s="15"/>
    </row>
    <row r="5" spans="1:12" x14ac:dyDescent="0.25">
      <c r="A5" s="14"/>
      <c r="B5" s="14"/>
      <c r="C5" s="14"/>
      <c r="D5" s="14"/>
      <c r="E5" s="14"/>
      <c r="F5" s="16"/>
      <c r="G5" s="16"/>
      <c r="H5" s="16"/>
    </row>
    <row r="6" spans="1:12" x14ac:dyDescent="0.25">
      <c r="A6" s="14"/>
      <c r="B6" s="14"/>
      <c r="C6" s="14"/>
      <c r="D6" s="14"/>
      <c r="E6" s="14"/>
      <c r="F6" s="16"/>
      <c r="G6" s="16"/>
      <c r="H6" s="16"/>
    </row>
    <row r="7" spans="1:12" x14ac:dyDescent="0.25">
      <c r="A7" s="14" t="s">
        <v>19</v>
      </c>
      <c r="B7" s="14"/>
      <c r="C7" s="14"/>
      <c r="D7" s="14"/>
      <c r="E7" s="14"/>
      <c r="F7" s="17"/>
      <c r="G7" s="17"/>
      <c r="H7" s="17"/>
    </row>
    <row r="8" spans="1:12" x14ac:dyDescent="0.25">
      <c r="A8" s="18" t="s">
        <v>20</v>
      </c>
      <c r="B8" s="18"/>
      <c r="C8" s="18"/>
      <c r="D8" s="18"/>
      <c r="E8" s="18"/>
      <c r="F8" s="18"/>
      <c r="G8" s="18"/>
      <c r="H8" s="18"/>
    </row>
    <row r="9" spans="1:12" x14ac:dyDescent="0.25">
      <c r="A9" s="18" t="s">
        <v>21</v>
      </c>
      <c r="B9" s="18"/>
      <c r="C9" s="18"/>
      <c r="D9" s="18"/>
      <c r="E9" s="18"/>
      <c r="F9" s="18"/>
      <c r="G9" s="18"/>
      <c r="H9" s="18"/>
    </row>
    <row r="10" spans="1:12" x14ac:dyDescent="0.25">
      <c r="A10" s="19" t="s">
        <v>22</v>
      </c>
      <c r="B10" s="19"/>
      <c r="C10" s="19"/>
      <c r="D10" s="19"/>
      <c r="E10" s="19"/>
      <c r="F10" s="19"/>
      <c r="G10" s="19"/>
      <c r="H10" s="19"/>
      <c r="I10" s="20"/>
    </row>
    <row r="11" spans="1:12" x14ac:dyDescent="0.25">
      <c r="A11" s="18" t="s">
        <v>23</v>
      </c>
      <c r="B11" s="18"/>
      <c r="C11" s="18"/>
      <c r="D11" s="18"/>
      <c r="E11" s="18"/>
      <c r="F11" s="18"/>
      <c r="G11" s="18"/>
      <c r="H11" s="18"/>
    </row>
    <row r="12" spans="1:12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12" x14ac:dyDescent="0.25">
      <c r="A13" s="22" t="s">
        <v>25</v>
      </c>
      <c r="B13" s="23"/>
      <c r="C13" s="23"/>
      <c r="D13" s="23"/>
      <c r="E13" s="23"/>
      <c r="F13" s="23"/>
      <c r="G13" s="23"/>
      <c r="H13" s="23"/>
    </row>
    <row r="14" spans="1:12" s="26" customFormat="1" ht="78.75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12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  <c r="K15" s="29"/>
    </row>
    <row r="16" spans="1:12" x14ac:dyDescent="0.25">
      <c r="A16" s="30" t="s">
        <v>33</v>
      </c>
      <c r="B16" s="31">
        <f>SUM(C16:D16)</f>
        <v>698</v>
      </c>
      <c r="C16" s="31">
        <v>698</v>
      </c>
      <c r="D16" s="31" t="s">
        <v>34</v>
      </c>
      <c r="E16" s="32" t="s">
        <v>35</v>
      </c>
      <c r="F16" s="31">
        <f>SUM(G16:H16)</f>
        <v>29000</v>
      </c>
      <c r="G16" s="31">
        <v>29000</v>
      </c>
      <c r="H16" s="31" t="s">
        <v>34</v>
      </c>
      <c r="L16" s="29"/>
    </row>
    <row r="17" spans="1:8" x14ac:dyDescent="0.25">
      <c r="A17" s="30" t="s">
        <v>36</v>
      </c>
      <c r="B17" s="31">
        <f t="shared" ref="B17:B21" si="0">SUM(C17:D17)</f>
        <v>126</v>
      </c>
      <c r="C17" s="31">
        <v>126</v>
      </c>
      <c r="D17" s="31" t="s">
        <v>34</v>
      </c>
      <c r="E17" s="32" t="s">
        <v>37</v>
      </c>
      <c r="F17" s="31">
        <f t="shared" ref="F17:F21" si="1">SUM(G17:H17)</f>
        <v>0</v>
      </c>
      <c r="G17" s="31" t="s">
        <v>34</v>
      </c>
      <c r="H17" s="31" t="s">
        <v>34</v>
      </c>
    </row>
    <row r="18" spans="1:8" x14ac:dyDescent="0.25">
      <c r="A18" s="30" t="s">
        <v>38</v>
      </c>
      <c r="B18" s="31">
        <f t="shared" si="0"/>
        <v>20975</v>
      </c>
      <c r="C18" s="31">
        <v>20975</v>
      </c>
      <c r="D18" s="31">
        <v>0</v>
      </c>
      <c r="E18" s="14" t="s">
        <v>39</v>
      </c>
      <c r="F18" s="31">
        <f t="shared" si="1"/>
        <v>0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1">
        <f t="shared" si="0"/>
        <v>267407</v>
      </c>
      <c r="C19" s="31">
        <v>267407</v>
      </c>
      <c r="D19" s="31">
        <v>0</v>
      </c>
      <c r="E19" s="30" t="s">
        <v>41</v>
      </c>
      <c r="F19" s="31">
        <f t="shared" si="1"/>
        <v>29000</v>
      </c>
      <c r="G19" s="31">
        <v>29000</v>
      </c>
      <c r="H19" s="31" t="s">
        <v>34</v>
      </c>
    </row>
    <row r="20" spans="1:8" x14ac:dyDescent="0.25">
      <c r="A20" s="30" t="s">
        <v>42</v>
      </c>
      <c r="B20" s="31">
        <f t="shared" si="0"/>
        <v>0</v>
      </c>
      <c r="C20" s="31" t="s">
        <v>34</v>
      </c>
      <c r="D20" s="31"/>
      <c r="E20" s="30" t="s">
        <v>43</v>
      </c>
      <c r="F20" s="31">
        <f t="shared" si="1"/>
        <v>333940</v>
      </c>
      <c r="G20" s="31">
        <v>331730</v>
      </c>
      <c r="H20" s="33">
        <v>2210</v>
      </c>
    </row>
    <row r="21" spans="1:8" x14ac:dyDescent="0.25">
      <c r="A21" s="34" t="s">
        <v>44</v>
      </c>
      <c r="B21" s="31">
        <f t="shared" si="0"/>
        <v>73734</v>
      </c>
      <c r="C21" s="31">
        <v>73734</v>
      </c>
      <c r="D21" s="31">
        <v>0</v>
      </c>
      <c r="E21" s="30" t="s">
        <v>45</v>
      </c>
      <c r="F21" s="31">
        <f t="shared" si="1"/>
        <v>333940</v>
      </c>
      <c r="G21" s="31">
        <v>331730</v>
      </c>
      <c r="H21" s="33">
        <v>2210</v>
      </c>
    </row>
    <row r="22" spans="1:8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>
        <v>44662</v>
      </c>
      <c r="C23" s="31" t="s">
        <v>34</v>
      </c>
      <c r="D23" s="31" t="s">
        <v>34</v>
      </c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SUM(B16:B21)</f>
        <v>362940</v>
      </c>
      <c r="C25" s="14"/>
      <c r="D25" s="14"/>
      <c r="E25" s="27" t="s">
        <v>49</v>
      </c>
      <c r="F25" s="35">
        <f>SUM(F19,F21)</f>
        <v>362940</v>
      </c>
      <c r="G25" s="14"/>
      <c r="H25" s="14"/>
    </row>
    <row r="26" spans="1:8" x14ac:dyDescent="0.25">
      <c r="A26" s="14"/>
      <c r="B26" s="36"/>
      <c r="C26" s="14"/>
      <c r="D26" s="14"/>
      <c r="E26" s="14"/>
      <c r="F26" s="14"/>
      <c r="G26" s="14"/>
      <c r="H26" s="14"/>
    </row>
    <row r="51" spans="6:6" x14ac:dyDescent="0.25">
      <c r="F51" s="37"/>
    </row>
  </sheetData>
  <mergeCells count="9">
    <mergeCell ref="A11:H11"/>
    <mergeCell ref="E12:H12"/>
    <mergeCell ref="A13:H13"/>
    <mergeCell ref="A1:H1"/>
    <mergeCell ref="F3:H3"/>
    <mergeCell ref="F4:H4"/>
    <mergeCell ref="F7:H7"/>
    <mergeCell ref="A8:H8"/>
    <mergeCell ref="A9:H9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&amp;R23.a. számú melléklet
a 7/2021(V.28.) önkormányzati rendelethez</oddHeader>
    <oddFooter>&amp;C51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zoomScaleNormal="100" workbookViewId="0">
      <selection sqref="A1:H1"/>
    </sheetView>
  </sheetViews>
  <sheetFormatPr defaultColWidth="9.140625" defaultRowHeight="15.75" x14ac:dyDescent="0.25"/>
  <cols>
    <col min="1" max="1" width="50.85546875" style="3" customWidth="1"/>
    <col min="2" max="2" width="12.140625" style="3" bestFit="1" customWidth="1"/>
    <col min="3" max="3" width="15.42578125" style="3" customWidth="1"/>
    <col min="4" max="4" width="8.28515625" style="3" bestFit="1" customWidth="1"/>
    <col min="5" max="5" width="28.42578125" style="3" customWidth="1"/>
    <col min="6" max="6" width="13.85546875" style="3" customWidth="1"/>
    <col min="7" max="7" width="15.7109375" style="3" customWidth="1"/>
    <col min="8" max="8" width="11.140625" style="3" customWidth="1"/>
    <col min="9" max="16384" width="9.140625" style="3"/>
  </cols>
  <sheetData>
    <row r="1" spans="1:8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5"/>
      <c r="G3" s="15"/>
      <c r="H3" s="15"/>
    </row>
    <row r="4" spans="1:8" x14ac:dyDescent="0.25">
      <c r="A4" s="14"/>
      <c r="B4" s="14"/>
      <c r="C4" s="14"/>
      <c r="D4" s="14"/>
      <c r="E4" s="14"/>
      <c r="F4" s="15"/>
      <c r="G4" s="15"/>
      <c r="H4" s="15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18" t="s">
        <v>50</v>
      </c>
      <c r="B8" s="18"/>
      <c r="C8" s="18"/>
      <c r="D8" s="18"/>
      <c r="E8" s="18"/>
      <c r="F8" s="18"/>
      <c r="G8" s="18"/>
      <c r="H8" s="18"/>
    </row>
    <row r="9" spans="1:8" x14ac:dyDescent="0.25">
      <c r="A9" s="18" t="s">
        <v>51</v>
      </c>
      <c r="B9" s="18"/>
      <c r="C9" s="18"/>
      <c r="D9" s="18"/>
      <c r="E9" s="18"/>
      <c r="F9" s="18"/>
      <c r="G9" s="18"/>
      <c r="H9" s="18"/>
    </row>
    <row r="10" spans="1:8" x14ac:dyDescent="0.25">
      <c r="A10" s="19" t="s">
        <v>52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8" t="s">
        <v>23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1.5" customHeight="1" x14ac:dyDescent="0.25">
      <c r="A13" s="22" t="s">
        <v>53</v>
      </c>
      <c r="B13" s="23"/>
      <c r="C13" s="23"/>
      <c r="D13" s="23"/>
      <c r="E13" s="23"/>
      <c r="F13" s="23"/>
      <c r="G13" s="23"/>
      <c r="H13" s="23"/>
    </row>
    <row r="14" spans="1:8" ht="94.5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x14ac:dyDescent="0.25">
      <c r="A16" s="30" t="s">
        <v>33</v>
      </c>
      <c r="B16" s="31">
        <f>SUM(C16:D16)</f>
        <v>19647</v>
      </c>
      <c r="C16" s="31">
        <v>18676</v>
      </c>
      <c r="D16" s="31">
        <v>971</v>
      </c>
      <c r="E16" s="32" t="s">
        <v>35</v>
      </c>
      <c r="F16" s="31">
        <f>SUM(G16:H16)</f>
        <v>16</v>
      </c>
      <c r="G16" s="31" t="s">
        <v>34</v>
      </c>
      <c r="H16" s="31">
        <v>16</v>
      </c>
    </row>
    <row r="17" spans="1:8" x14ac:dyDescent="0.25">
      <c r="A17" s="30" t="s">
        <v>36</v>
      </c>
      <c r="B17" s="31">
        <f t="shared" ref="B17:B21" si="0">SUM(C17:D17)</f>
        <v>3673</v>
      </c>
      <c r="C17" s="31">
        <v>3508</v>
      </c>
      <c r="D17" s="31">
        <v>165</v>
      </c>
      <c r="E17" s="32" t="s">
        <v>37</v>
      </c>
      <c r="F17" s="31">
        <f t="shared" ref="F17:F21" si="1">SUM(G17:H17)</f>
        <v>16</v>
      </c>
      <c r="G17" s="31" t="s">
        <v>34</v>
      </c>
      <c r="H17" s="31">
        <v>16</v>
      </c>
    </row>
    <row r="18" spans="1:8" x14ac:dyDescent="0.25">
      <c r="A18" s="30" t="s">
        <v>38</v>
      </c>
      <c r="B18" s="31">
        <f t="shared" si="0"/>
        <v>3657</v>
      </c>
      <c r="C18" s="31">
        <v>2638</v>
      </c>
      <c r="D18" s="31">
        <v>1019</v>
      </c>
      <c r="E18" s="14" t="s">
        <v>39</v>
      </c>
      <c r="F18" s="31">
        <f t="shared" si="1"/>
        <v>0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1">
        <f t="shared" si="0"/>
        <v>4413</v>
      </c>
      <c r="C19" s="31">
        <v>4413</v>
      </c>
      <c r="D19" s="31"/>
      <c r="E19" s="30" t="s">
        <v>54</v>
      </c>
      <c r="F19" s="31">
        <f t="shared" si="1"/>
        <v>0</v>
      </c>
      <c r="G19" s="31" t="s">
        <v>34</v>
      </c>
      <c r="H19" s="31" t="s">
        <v>34</v>
      </c>
    </row>
    <row r="20" spans="1:8" x14ac:dyDescent="0.25">
      <c r="A20" s="30" t="s">
        <v>42</v>
      </c>
      <c r="B20" s="31">
        <f t="shared" si="0"/>
        <v>0</v>
      </c>
      <c r="C20" s="31" t="s">
        <v>34</v>
      </c>
      <c r="D20" s="31" t="s">
        <v>34</v>
      </c>
      <c r="E20" s="30" t="s">
        <v>43</v>
      </c>
      <c r="F20" s="31">
        <f t="shared" si="1"/>
        <v>38295</v>
      </c>
      <c r="G20" s="31">
        <v>35832</v>
      </c>
      <c r="H20" s="33">
        <v>2463</v>
      </c>
    </row>
    <row r="21" spans="1:8" x14ac:dyDescent="0.25">
      <c r="A21" s="34" t="s">
        <v>44</v>
      </c>
      <c r="B21" s="31">
        <f t="shared" si="0"/>
        <v>6921</v>
      </c>
      <c r="C21" s="31">
        <v>6921</v>
      </c>
      <c r="D21" s="31" t="s">
        <v>34</v>
      </c>
      <c r="E21" s="30" t="s">
        <v>45</v>
      </c>
      <c r="F21" s="31">
        <f t="shared" si="1"/>
        <v>38295</v>
      </c>
      <c r="G21" s="31">
        <v>35832</v>
      </c>
      <c r="H21" s="33">
        <v>2463</v>
      </c>
    </row>
    <row r="22" spans="1:8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>
        <v>1890</v>
      </c>
      <c r="C23" s="31">
        <v>0</v>
      </c>
      <c r="D23" s="31"/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SUM(B16:B21)</f>
        <v>38311</v>
      </c>
      <c r="C25" s="14"/>
      <c r="D25" s="14"/>
      <c r="E25" s="27" t="s">
        <v>49</v>
      </c>
      <c r="F25" s="28">
        <f>SUM(F17,F21)</f>
        <v>38311</v>
      </c>
      <c r="G25" s="14"/>
      <c r="H25" s="14"/>
    </row>
    <row r="26" spans="1:8" x14ac:dyDescent="0.25">
      <c r="B26" s="38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&amp;R23.b. számú melléklet
a 7/2021(V.28.) önkormányzati rendelethez</oddHeader>
    <oddFooter>&amp;C52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zoomScaleNormal="100" workbookViewId="0">
      <selection sqref="A1:H1"/>
    </sheetView>
  </sheetViews>
  <sheetFormatPr defaultColWidth="9.140625" defaultRowHeight="15.75" x14ac:dyDescent="0.25"/>
  <cols>
    <col min="1" max="1" width="47.140625" style="3" customWidth="1"/>
    <col min="2" max="2" width="12.140625" style="3" bestFit="1" customWidth="1"/>
    <col min="3" max="3" width="14.85546875" style="3" customWidth="1"/>
    <col min="4" max="4" width="9.140625" style="3"/>
    <col min="5" max="5" width="28.7109375" style="3" bestFit="1" customWidth="1"/>
    <col min="6" max="6" width="14" style="3" customWidth="1"/>
    <col min="7" max="7" width="16.140625" style="3" customWidth="1"/>
    <col min="8" max="8" width="11.5703125" style="3" customWidth="1"/>
    <col min="9" max="16384" width="9.140625" style="3"/>
  </cols>
  <sheetData>
    <row r="1" spans="1:8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x14ac:dyDescent="0.25">
      <c r="A2" s="39"/>
      <c r="B2" s="39"/>
      <c r="C2" s="39"/>
      <c r="D2" s="39"/>
      <c r="E2" s="39"/>
      <c r="F2" s="39"/>
      <c r="G2" s="39"/>
      <c r="H2" s="39"/>
    </row>
    <row r="3" spans="1:8" x14ac:dyDescent="0.25">
      <c r="A3" s="39"/>
      <c r="B3" s="39"/>
      <c r="C3" s="39"/>
      <c r="D3" s="39"/>
      <c r="E3" s="39"/>
      <c r="F3" s="15"/>
      <c r="G3" s="15"/>
      <c r="H3" s="15"/>
    </row>
    <row r="4" spans="1:8" x14ac:dyDescent="0.25">
      <c r="A4" s="39"/>
      <c r="B4" s="39"/>
      <c r="C4" s="39"/>
      <c r="D4" s="39"/>
      <c r="E4" s="39"/>
      <c r="F4" s="15"/>
      <c r="G4" s="15"/>
      <c r="H4" s="15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18" t="s">
        <v>55</v>
      </c>
      <c r="B8" s="18"/>
      <c r="C8" s="18"/>
      <c r="D8" s="18"/>
      <c r="E8" s="18"/>
      <c r="F8" s="18"/>
      <c r="G8" s="18"/>
      <c r="H8" s="18"/>
    </row>
    <row r="9" spans="1:8" x14ac:dyDescent="0.25">
      <c r="A9" s="18" t="s">
        <v>56</v>
      </c>
      <c r="B9" s="18"/>
      <c r="C9" s="18"/>
      <c r="D9" s="18"/>
      <c r="E9" s="18"/>
      <c r="F9" s="18"/>
      <c r="G9" s="18"/>
      <c r="H9" s="18"/>
    </row>
    <row r="10" spans="1:8" x14ac:dyDescent="0.25">
      <c r="A10" s="19" t="s">
        <v>57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8" t="s">
        <v>23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3" customHeight="1" x14ac:dyDescent="0.25">
      <c r="A13" s="22" t="s">
        <v>58</v>
      </c>
      <c r="B13" s="23"/>
      <c r="C13" s="23"/>
      <c r="D13" s="23"/>
      <c r="E13" s="23"/>
      <c r="F13" s="23"/>
      <c r="G13" s="23"/>
      <c r="H13" s="23"/>
    </row>
    <row r="14" spans="1:8" ht="94.5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x14ac:dyDescent="0.25">
      <c r="A16" s="30" t="s">
        <v>33</v>
      </c>
      <c r="B16" s="31">
        <f>SUM(C16:D16)</f>
        <v>44566</v>
      </c>
      <c r="C16" s="31">
        <v>41563</v>
      </c>
      <c r="D16" s="31">
        <v>3003</v>
      </c>
      <c r="E16" s="32" t="s">
        <v>35</v>
      </c>
      <c r="F16" s="31">
        <f>SUM(G16:H16)</f>
        <v>185</v>
      </c>
      <c r="G16" s="31" t="s">
        <v>34</v>
      </c>
      <c r="H16" s="31">
        <v>185</v>
      </c>
    </row>
    <row r="17" spans="1:8" x14ac:dyDescent="0.25">
      <c r="A17" s="30" t="s">
        <v>36</v>
      </c>
      <c r="B17" s="31">
        <f t="shared" ref="B17:B21" si="0">SUM(C17:D17)</f>
        <v>7794</v>
      </c>
      <c r="C17" s="31">
        <v>7565</v>
      </c>
      <c r="D17" s="31">
        <v>229</v>
      </c>
      <c r="E17" s="32" t="s">
        <v>37</v>
      </c>
      <c r="F17" s="31">
        <f t="shared" ref="F17:F21" si="1">SUM(G17:H17)</f>
        <v>185</v>
      </c>
      <c r="G17" s="31" t="s">
        <v>34</v>
      </c>
      <c r="H17" s="31">
        <v>185</v>
      </c>
    </row>
    <row r="18" spans="1:8" x14ac:dyDescent="0.25">
      <c r="A18" s="30" t="s">
        <v>38</v>
      </c>
      <c r="B18" s="31">
        <f t="shared" si="0"/>
        <v>11166</v>
      </c>
      <c r="C18" s="31">
        <v>11166</v>
      </c>
      <c r="D18" s="31">
        <v>0</v>
      </c>
      <c r="E18" s="14" t="s">
        <v>39</v>
      </c>
      <c r="F18" s="31">
        <f t="shared" si="1"/>
        <v>0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1">
        <f t="shared" si="0"/>
        <v>5377</v>
      </c>
      <c r="C19" s="31">
        <v>5377</v>
      </c>
      <c r="D19" s="31" t="s">
        <v>34</v>
      </c>
      <c r="E19" s="30" t="s">
        <v>54</v>
      </c>
      <c r="F19" s="31">
        <f t="shared" si="1"/>
        <v>0</v>
      </c>
      <c r="G19" s="31" t="s">
        <v>34</v>
      </c>
      <c r="H19" s="31" t="s">
        <v>34</v>
      </c>
    </row>
    <row r="20" spans="1:8" x14ac:dyDescent="0.25">
      <c r="A20" s="30" t="s">
        <v>42</v>
      </c>
      <c r="B20" s="31">
        <f t="shared" si="0"/>
        <v>4437</v>
      </c>
      <c r="C20" s="31">
        <v>2165</v>
      </c>
      <c r="D20" s="33">
        <v>2272</v>
      </c>
      <c r="E20" s="30" t="s">
        <v>43</v>
      </c>
      <c r="F20" s="31">
        <f t="shared" si="1"/>
        <v>111070</v>
      </c>
      <c r="G20" s="31">
        <v>111070</v>
      </c>
      <c r="H20" s="33"/>
    </row>
    <row r="21" spans="1:8" x14ac:dyDescent="0.25">
      <c r="A21" s="34" t="s">
        <v>44</v>
      </c>
      <c r="B21" s="31">
        <f t="shared" si="0"/>
        <v>37915</v>
      </c>
      <c r="C21" s="31">
        <v>37915</v>
      </c>
      <c r="D21" s="31"/>
      <c r="E21" s="30" t="s">
        <v>45</v>
      </c>
      <c r="F21" s="31">
        <f t="shared" si="1"/>
        <v>111070</v>
      </c>
      <c r="G21" s="31">
        <v>111070</v>
      </c>
      <c r="H21" s="33"/>
    </row>
    <row r="22" spans="1:8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>
        <v>5321</v>
      </c>
      <c r="C23" s="31"/>
      <c r="D23" s="31"/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SUM(B16:B21)</f>
        <v>111255</v>
      </c>
      <c r="C25" s="14"/>
      <c r="D25" s="14"/>
      <c r="E25" s="27" t="s">
        <v>49</v>
      </c>
      <c r="F25" s="28">
        <f>SUM(F17,F21)</f>
        <v>111255</v>
      </c>
      <c r="G25" s="14"/>
      <c r="H25" s="14"/>
    </row>
    <row r="26" spans="1:8" x14ac:dyDescent="0.25">
      <c r="B26" s="38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  <headerFooter>
    <oddHeader>&amp;R23.c. számú melléklet
a 7/2021(V.28.) önkormányzati rendelethez</oddHeader>
    <oddFooter>&amp;C53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zoomScaleNormal="100" workbookViewId="0">
      <selection sqref="A1:H1"/>
    </sheetView>
  </sheetViews>
  <sheetFormatPr defaultColWidth="9.140625" defaultRowHeight="15.75" x14ac:dyDescent="0.25"/>
  <cols>
    <col min="1" max="1" width="43.42578125" style="3" customWidth="1"/>
    <col min="2" max="2" width="12.140625" style="3" bestFit="1" customWidth="1"/>
    <col min="3" max="3" width="12.85546875" style="3" bestFit="1" customWidth="1"/>
    <col min="4" max="4" width="10.85546875" style="3" customWidth="1"/>
    <col min="5" max="5" width="31.5703125" style="3" customWidth="1"/>
    <col min="6" max="6" width="14.140625" style="3" customWidth="1"/>
    <col min="7" max="7" width="15.140625" style="3" customWidth="1"/>
    <col min="8" max="8" width="11.7109375" style="3" customWidth="1"/>
    <col min="9" max="16384" width="9.140625" style="3"/>
  </cols>
  <sheetData>
    <row r="1" spans="1:8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5"/>
      <c r="G3" s="15"/>
      <c r="H3" s="15"/>
    </row>
    <row r="4" spans="1:8" x14ac:dyDescent="0.25">
      <c r="A4" s="14"/>
      <c r="B4" s="14"/>
      <c r="C4" s="14"/>
      <c r="D4" s="14"/>
      <c r="E4" s="14"/>
      <c r="F4" s="15"/>
      <c r="G4" s="15"/>
      <c r="H4" s="15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18" t="s">
        <v>59</v>
      </c>
      <c r="B8" s="18"/>
      <c r="C8" s="18"/>
      <c r="D8" s="18"/>
      <c r="E8" s="18"/>
      <c r="F8" s="18"/>
      <c r="G8" s="18"/>
      <c r="H8" s="18"/>
    </row>
    <row r="9" spans="1:8" x14ac:dyDescent="0.25">
      <c r="A9" s="18" t="s">
        <v>60</v>
      </c>
      <c r="B9" s="18"/>
      <c r="C9" s="18"/>
      <c r="D9" s="18"/>
      <c r="E9" s="18"/>
      <c r="F9" s="18"/>
      <c r="G9" s="18"/>
      <c r="H9" s="18"/>
    </row>
    <row r="10" spans="1:8" x14ac:dyDescent="0.25">
      <c r="A10" s="19" t="s">
        <v>61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8" t="s">
        <v>23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5.25" customHeight="1" x14ac:dyDescent="0.25">
      <c r="A13" s="22" t="s">
        <v>62</v>
      </c>
      <c r="B13" s="23"/>
      <c r="C13" s="23"/>
      <c r="D13" s="23"/>
      <c r="E13" s="23"/>
      <c r="F13" s="23"/>
      <c r="G13" s="23"/>
      <c r="H13" s="23"/>
    </row>
    <row r="14" spans="1:8" ht="112.5" customHeight="1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x14ac:dyDescent="0.25">
      <c r="A16" s="30" t="s">
        <v>33</v>
      </c>
      <c r="B16" s="31">
        <f>SUM(C16:D16)</f>
        <v>1060</v>
      </c>
      <c r="C16" s="31">
        <v>1060</v>
      </c>
      <c r="D16" s="31"/>
      <c r="E16" s="32" t="s">
        <v>35</v>
      </c>
      <c r="F16" s="31">
        <f>SUM(G16:H16)</f>
        <v>1714</v>
      </c>
      <c r="G16" s="31" t="s">
        <v>34</v>
      </c>
      <c r="H16" s="31">
        <v>1714</v>
      </c>
    </row>
    <row r="17" spans="1:8" x14ac:dyDescent="0.25">
      <c r="A17" s="30" t="s">
        <v>36</v>
      </c>
      <c r="B17" s="31">
        <f t="shared" ref="B17:B21" si="0">SUM(C17:D17)</f>
        <v>183</v>
      </c>
      <c r="C17" s="31">
        <v>183</v>
      </c>
      <c r="D17" s="31"/>
      <c r="E17" s="32" t="s">
        <v>37</v>
      </c>
      <c r="F17" s="31">
        <f t="shared" ref="F17:F21" si="1">SUM(G17:H17)</f>
        <v>0</v>
      </c>
      <c r="G17" s="31" t="s">
        <v>34</v>
      </c>
      <c r="H17" s="31"/>
    </row>
    <row r="18" spans="1:8" x14ac:dyDescent="0.25">
      <c r="A18" s="30" t="s">
        <v>38</v>
      </c>
      <c r="B18" s="31">
        <f t="shared" si="0"/>
        <v>3561</v>
      </c>
      <c r="C18" s="31">
        <v>3135</v>
      </c>
      <c r="D18" s="31">
        <v>426</v>
      </c>
      <c r="E18" s="14" t="s">
        <v>39</v>
      </c>
      <c r="F18" s="31">
        <f t="shared" si="1"/>
        <v>0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1">
        <f t="shared" si="0"/>
        <v>235325</v>
      </c>
      <c r="C19" s="31">
        <v>232897</v>
      </c>
      <c r="D19" s="31">
        <v>2428</v>
      </c>
      <c r="E19" s="30" t="s">
        <v>63</v>
      </c>
      <c r="F19" s="31">
        <f t="shared" si="1"/>
        <v>1714</v>
      </c>
      <c r="G19" s="31" t="s">
        <v>34</v>
      </c>
      <c r="H19" s="31">
        <v>1714</v>
      </c>
    </row>
    <row r="20" spans="1:8" x14ac:dyDescent="0.25">
      <c r="A20" s="30" t="s">
        <v>42</v>
      </c>
      <c r="B20" s="31">
        <f t="shared" si="0"/>
        <v>0</v>
      </c>
      <c r="C20" s="31"/>
      <c r="D20" s="31" t="s">
        <v>34</v>
      </c>
      <c r="E20" s="30" t="s">
        <v>43</v>
      </c>
      <c r="F20" s="31">
        <f t="shared" si="1"/>
        <v>242500</v>
      </c>
      <c r="G20" s="31">
        <v>242500</v>
      </c>
      <c r="H20" s="33"/>
    </row>
    <row r="21" spans="1:8" x14ac:dyDescent="0.25">
      <c r="A21" s="34" t="s">
        <v>44</v>
      </c>
      <c r="B21" s="31">
        <f t="shared" si="0"/>
        <v>4085</v>
      </c>
      <c r="C21" s="31">
        <v>2506</v>
      </c>
      <c r="D21" s="31">
        <v>1579</v>
      </c>
      <c r="E21" s="30" t="s">
        <v>45</v>
      </c>
      <c r="F21" s="31">
        <f t="shared" si="1"/>
        <v>242500</v>
      </c>
      <c r="G21" s="31">
        <v>242500</v>
      </c>
      <c r="H21" s="33"/>
    </row>
    <row r="22" spans="1:8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>
        <v>14313</v>
      </c>
      <c r="C23" s="31" t="s">
        <v>34</v>
      </c>
      <c r="D23" s="31" t="s">
        <v>34</v>
      </c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SUM(B16:B21)</f>
        <v>244214</v>
      </c>
      <c r="C25" s="14"/>
      <c r="D25" s="14"/>
      <c r="E25" s="27" t="s">
        <v>49</v>
      </c>
      <c r="F25" s="35">
        <f>SUM(F19,F21)</f>
        <v>244214</v>
      </c>
      <c r="G25" s="14"/>
      <c r="H25" s="14"/>
    </row>
    <row r="26" spans="1:8" x14ac:dyDescent="0.25">
      <c r="B26" s="38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9055118110236221" right="0.70866141732283472" top="0.74803149606299213" bottom="0.74803149606299213" header="0.31496062992125984" footer="0.31496062992125984"/>
  <pageSetup paperSize="9" scale="84" orientation="landscape" r:id="rId1"/>
  <headerFooter>
    <oddHeader>&amp;R23.d. számú melléklet
a 7/2021(V.28.) önkormányzati rendelethez</oddHeader>
    <oddFooter>&amp;C54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zoomScaleNormal="100" workbookViewId="0">
      <selection sqref="A1:H1"/>
    </sheetView>
  </sheetViews>
  <sheetFormatPr defaultRowHeight="15.75" x14ac:dyDescent="0.25"/>
  <cols>
    <col min="1" max="1" width="39.140625" style="3" customWidth="1"/>
    <col min="2" max="2" width="14.85546875" style="3" customWidth="1"/>
    <col min="3" max="3" width="11" style="3" customWidth="1"/>
    <col min="4" max="4" width="13.85546875" style="3" customWidth="1"/>
    <col min="5" max="5" width="28.28515625" style="3" customWidth="1"/>
    <col min="6" max="6" width="14.140625" style="3" customWidth="1"/>
    <col min="7" max="7" width="15.7109375" style="3" customWidth="1"/>
    <col min="8" max="8" width="14.140625" style="3" customWidth="1"/>
  </cols>
  <sheetData>
    <row r="1" spans="1:8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5"/>
      <c r="G3" s="15"/>
      <c r="H3" s="15"/>
    </row>
    <row r="4" spans="1:8" x14ac:dyDescent="0.25">
      <c r="A4" s="14"/>
      <c r="B4" s="14"/>
      <c r="C4" s="14"/>
      <c r="D4" s="14"/>
      <c r="E4" s="14"/>
      <c r="F4" s="15"/>
      <c r="G4" s="15"/>
      <c r="H4" s="15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ht="15" x14ac:dyDescent="0.25">
      <c r="A8" s="40" t="s">
        <v>64</v>
      </c>
      <c r="B8" s="40"/>
      <c r="C8" s="40"/>
      <c r="D8" s="40"/>
      <c r="E8" s="40"/>
      <c r="F8" s="40"/>
      <c r="G8" s="40"/>
      <c r="H8" s="40"/>
    </row>
    <row r="9" spans="1:8" ht="15" x14ac:dyDescent="0.25">
      <c r="A9" s="40" t="s">
        <v>65</v>
      </c>
      <c r="B9" s="40"/>
      <c r="C9" s="40"/>
      <c r="D9" s="40"/>
      <c r="E9" s="40"/>
      <c r="F9" s="40"/>
      <c r="G9" s="40"/>
      <c r="H9" s="40"/>
    </row>
    <row r="10" spans="1:8" ht="15" x14ac:dyDescent="0.25">
      <c r="A10" s="19" t="s">
        <v>66</v>
      </c>
      <c r="B10" s="19"/>
      <c r="C10" s="19"/>
      <c r="D10" s="19"/>
      <c r="E10" s="19"/>
      <c r="F10" s="19"/>
      <c r="G10" s="19"/>
      <c r="H10" s="19"/>
    </row>
    <row r="11" spans="1:8" ht="15" x14ac:dyDescent="0.25">
      <c r="A11" s="40" t="s">
        <v>23</v>
      </c>
      <c r="B11" s="40"/>
      <c r="C11" s="40"/>
      <c r="D11" s="40"/>
      <c r="E11" s="40"/>
      <c r="F11" s="40"/>
      <c r="G11" s="40"/>
      <c r="H11" s="40"/>
    </row>
    <row r="12" spans="1:8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7.5" customHeight="1" x14ac:dyDescent="0.25">
      <c r="A13" s="22" t="s">
        <v>67</v>
      </c>
      <c r="B13" s="23"/>
      <c r="C13" s="23"/>
      <c r="D13" s="23"/>
      <c r="E13" s="23"/>
      <c r="F13" s="23"/>
      <c r="G13" s="23"/>
      <c r="H13" s="23"/>
    </row>
    <row r="14" spans="1:8" ht="109.5" customHeight="1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x14ac:dyDescent="0.25">
      <c r="A16" s="30" t="s">
        <v>33</v>
      </c>
      <c r="B16" s="33">
        <f>SUM(C16:D16)</f>
        <v>10179</v>
      </c>
      <c r="C16" s="31">
        <v>5243</v>
      </c>
      <c r="D16" s="31">
        <v>4936</v>
      </c>
      <c r="E16" s="32" t="s">
        <v>35</v>
      </c>
      <c r="F16" s="31" t="s">
        <v>34</v>
      </c>
      <c r="G16" s="31" t="s">
        <v>34</v>
      </c>
      <c r="H16" s="31" t="s">
        <v>34</v>
      </c>
    </row>
    <row r="17" spans="1:8" x14ac:dyDescent="0.25">
      <c r="A17" s="30" t="s">
        <v>36</v>
      </c>
      <c r="B17" s="33">
        <f t="shared" ref="B17:B21" si="0">SUM(C17:D17)</f>
        <v>1694</v>
      </c>
      <c r="C17" s="31">
        <v>922</v>
      </c>
      <c r="D17" s="31">
        <v>772</v>
      </c>
      <c r="E17" s="32" t="s">
        <v>37</v>
      </c>
      <c r="F17" s="31" t="s">
        <v>34</v>
      </c>
      <c r="G17" s="31" t="s">
        <v>34</v>
      </c>
      <c r="H17" s="31" t="s">
        <v>34</v>
      </c>
    </row>
    <row r="18" spans="1:8" x14ac:dyDescent="0.25">
      <c r="A18" s="30" t="s">
        <v>38</v>
      </c>
      <c r="B18" s="33">
        <f t="shared" si="0"/>
        <v>2338</v>
      </c>
      <c r="C18" s="31">
        <v>1700</v>
      </c>
      <c r="D18" s="31">
        <v>638</v>
      </c>
      <c r="E18" s="14" t="s">
        <v>39</v>
      </c>
      <c r="F18" s="31" t="s">
        <v>34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3">
        <f t="shared" si="0"/>
        <v>1101</v>
      </c>
      <c r="C19" s="31">
        <v>1101</v>
      </c>
      <c r="D19" s="31"/>
      <c r="E19" s="30" t="s">
        <v>54</v>
      </c>
      <c r="F19" s="31" t="s">
        <v>34</v>
      </c>
      <c r="G19" s="31"/>
      <c r="H19" s="31" t="s">
        <v>34</v>
      </c>
    </row>
    <row r="20" spans="1:8" x14ac:dyDescent="0.25">
      <c r="A20" s="30" t="s">
        <v>42</v>
      </c>
      <c r="B20" s="33">
        <f t="shared" si="0"/>
        <v>0</v>
      </c>
      <c r="C20" s="31"/>
      <c r="D20" s="31" t="s">
        <v>34</v>
      </c>
      <c r="E20" s="30" t="s">
        <v>43</v>
      </c>
      <c r="F20" s="31">
        <v>33180</v>
      </c>
      <c r="G20" s="31">
        <v>33180</v>
      </c>
      <c r="H20" s="33"/>
    </row>
    <row r="21" spans="1:8" x14ac:dyDescent="0.25">
      <c r="A21" s="34" t="s">
        <v>44</v>
      </c>
      <c r="B21" s="33">
        <f t="shared" si="0"/>
        <v>0</v>
      </c>
      <c r="C21" s="31"/>
      <c r="D21" s="31"/>
      <c r="E21" s="30" t="s">
        <v>45</v>
      </c>
      <c r="F21" s="31">
        <v>33180</v>
      </c>
      <c r="G21" s="31">
        <v>33180</v>
      </c>
      <c r="H21" s="33"/>
    </row>
    <row r="22" spans="1:8" x14ac:dyDescent="0.25">
      <c r="A22" s="34" t="s">
        <v>46</v>
      </c>
      <c r="B22" s="31"/>
      <c r="C22" s="31"/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ht="15" x14ac:dyDescent="0.25">
      <c r="A23" s="34" t="s">
        <v>48</v>
      </c>
      <c r="B23" s="31">
        <v>941</v>
      </c>
      <c r="C23" s="31"/>
      <c r="D23" s="31" t="s">
        <v>34</v>
      </c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SUM(B16:B21)</f>
        <v>15312</v>
      </c>
      <c r="C25" s="14"/>
      <c r="D25" s="14"/>
      <c r="E25" s="27" t="s">
        <v>49</v>
      </c>
      <c r="F25" s="35">
        <v>33180</v>
      </c>
      <c r="G25" s="14"/>
      <c r="H25" s="14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" right="0.7" top="0.75" bottom="0.75" header="0.3" footer="0.3"/>
  <pageSetup paperSize="9" scale="83" orientation="landscape" r:id="rId1"/>
  <headerFooter>
    <oddHeader>&amp;R23.e. számú melléklet
a 7/2021(V.28.) önkormányzati rendelethez</oddHeader>
    <oddFooter>&amp;C55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zoomScaleNormal="100" workbookViewId="0">
      <selection sqref="A1:H1"/>
    </sheetView>
  </sheetViews>
  <sheetFormatPr defaultColWidth="9.140625" defaultRowHeight="15.75" x14ac:dyDescent="0.25"/>
  <cols>
    <col min="1" max="1" width="49" style="3" customWidth="1"/>
    <col min="2" max="2" width="12.140625" style="3" bestFit="1" customWidth="1"/>
    <col min="3" max="3" width="13.140625" style="3" customWidth="1"/>
    <col min="4" max="4" width="9.140625" style="3"/>
    <col min="5" max="5" width="28.7109375" style="3" bestFit="1" customWidth="1"/>
    <col min="6" max="6" width="13.7109375" style="3" customWidth="1"/>
    <col min="7" max="7" width="14.5703125" style="3" customWidth="1"/>
    <col min="8" max="8" width="12.85546875" style="3" customWidth="1"/>
    <col min="9" max="16384" width="9.140625" style="3"/>
  </cols>
  <sheetData>
    <row r="1" spans="1:8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x14ac:dyDescent="0.25">
      <c r="A2" s="14"/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5"/>
      <c r="G3" s="15"/>
      <c r="H3" s="15"/>
    </row>
    <row r="4" spans="1:8" x14ac:dyDescent="0.25">
      <c r="A4" s="14"/>
      <c r="B4" s="14"/>
      <c r="C4" s="14"/>
      <c r="D4" s="14"/>
      <c r="E4" s="14"/>
      <c r="F4" s="15"/>
      <c r="G4" s="15"/>
      <c r="H4" s="15"/>
    </row>
    <row r="5" spans="1:8" x14ac:dyDescent="0.25">
      <c r="A5" s="14"/>
      <c r="B5" s="14"/>
      <c r="C5" s="14"/>
      <c r="D5" s="14"/>
      <c r="E5" s="14"/>
      <c r="F5" s="14"/>
      <c r="G5" s="14"/>
      <c r="H5" s="14"/>
    </row>
    <row r="6" spans="1:8" x14ac:dyDescent="0.25">
      <c r="A6" s="14"/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18" t="s">
        <v>68</v>
      </c>
      <c r="B8" s="18"/>
      <c r="C8" s="18"/>
      <c r="D8" s="18"/>
      <c r="E8" s="18"/>
      <c r="F8" s="18"/>
      <c r="G8" s="18"/>
      <c r="H8" s="18"/>
    </row>
    <row r="9" spans="1:8" x14ac:dyDescent="0.25">
      <c r="A9" s="18" t="s">
        <v>69</v>
      </c>
      <c r="B9" s="18"/>
      <c r="C9" s="18"/>
      <c r="D9" s="18"/>
      <c r="E9" s="18"/>
      <c r="F9" s="18"/>
      <c r="G9" s="18"/>
      <c r="H9" s="18"/>
    </row>
    <row r="10" spans="1:8" x14ac:dyDescent="0.25">
      <c r="A10" s="19" t="s">
        <v>70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18" t="s">
        <v>71</v>
      </c>
      <c r="B11" s="18"/>
      <c r="C11" s="18"/>
      <c r="D11" s="18"/>
      <c r="E11" s="18"/>
      <c r="F11" s="18"/>
      <c r="G11" s="18"/>
      <c r="H11" s="18"/>
    </row>
    <row r="12" spans="1:8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3" customHeight="1" x14ac:dyDescent="0.25">
      <c r="A13" s="22" t="s">
        <v>72</v>
      </c>
      <c r="B13" s="23"/>
      <c r="C13" s="23"/>
      <c r="D13" s="23"/>
      <c r="E13" s="23"/>
      <c r="F13" s="23"/>
      <c r="G13" s="23"/>
      <c r="H13" s="23"/>
    </row>
    <row r="14" spans="1:8" ht="94.5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x14ac:dyDescent="0.25">
      <c r="A16" s="30" t="s">
        <v>33</v>
      </c>
      <c r="B16" s="31" t="s">
        <v>34</v>
      </c>
      <c r="C16" s="31" t="s">
        <v>34</v>
      </c>
      <c r="D16" s="31" t="s">
        <v>34</v>
      </c>
      <c r="E16" s="32" t="s">
        <v>35</v>
      </c>
      <c r="F16" s="31">
        <v>12362</v>
      </c>
      <c r="G16" s="31">
        <v>12362</v>
      </c>
      <c r="H16" s="31"/>
    </row>
    <row r="17" spans="1:8" x14ac:dyDescent="0.25">
      <c r="A17" s="30" t="s">
        <v>36</v>
      </c>
      <c r="B17" s="31" t="s">
        <v>34</v>
      </c>
      <c r="C17" s="31" t="s">
        <v>34</v>
      </c>
      <c r="D17" s="31" t="s">
        <v>34</v>
      </c>
      <c r="E17" s="32" t="s">
        <v>37</v>
      </c>
      <c r="F17" s="31">
        <v>12362</v>
      </c>
      <c r="G17" s="31">
        <v>12362</v>
      </c>
      <c r="H17" s="31"/>
    </row>
    <row r="18" spans="1:8" x14ac:dyDescent="0.25">
      <c r="A18" s="30" t="s">
        <v>38</v>
      </c>
      <c r="B18" s="31" t="s">
        <v>34</v>
      </c>
      <c r="C18" s="31"/>
      <c r="D18" s="31" t="s">
        <v>34</v>
      </c>
      <c r="E18" s="14" t="s">
        <v>39</v>
      </c>
      <c r="F18" s="31" t="s">
        <v>34</v>
      </c>
      <c r="G18" s="31" t="s">
        <v>34</v>
      </c>
      <c r="H18" s="31" t="s">
        <v>34</v>
      </c>
    </row>
    <row r="19" spans="1:8" x14ac:dyDescent="0.25">
      <c r="A19" s="30" t="s">
        <v>40</v>
      </c>
      <c r="B19" s="31"/>
      <c r="C19" s="31"/>
      <c r="D19" s="33"/>
      <c r="E19" s="30" t="s">
        <v>54</v>
      </c>
      <c r="F19" s="31"/>
      <c r="G19" s="31" t="s">
        <v>34</v>
      </c>
      <c r="H19" s="31" t="s">
        <v>34</v>
      </c>
    </row>
    <row r="20" spans="1:8" x14ac:dyDescent="0.25">
      <c r="A20" s="30" t="s">
        <v>42</v>
      </c>
      <c r="B20" s="31">
        <f>SUM(C20:D20)</f>
        <v>78801</v>
      </c>
      <c r="C20" s="31">
        <v>78801</v>
      </c>
      <c r="D20" s="33" t="s">
        <v>34</v>
      </c>
      <c r="E20" s="30" t="s">
        <v>43</v>
      </c>
      <c r="F20" s="31">
        <f>SUM(G20:H20)</f>
        <v>67655</v>
      </c>
      <c r="G20" s="33">
        <v>40531</v>
      </c>
      <c r="H20" s="33">
        <v>27124</v>
      </c>
    </row>
    <row r="21" spans="1:8" x14ac:dyDescent="0.25">
      <c r="A21" s="34" t="s">
        <v>44</v>
      </c>
      <c r="B21" s="31">
        <f>SUM(C21:D21)</f>
        <v>1216</v>
      </c>
      <c r="C21" s="31">
        <v>1216</v>
      </c>
      <c r="D21" s="33"/>
      <c r="E21" s="30" t="s">
        <v>45</v>
      </c>
      <c r="F21" s="31">
        <f>SUM(G21:H21)</f>
        <v>67655</v>
      </c>
      <c r="G21" s="33">
        <v>40531</v>
      </c>
      <c r="H21" s="33">
        <v>27124</v>
      </c>
    </row>
    <row r="22" spans="1:8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 t="s">
        <v>34</v>
      </c>
      <c r="C23" s="31" t="s">
        <v>34</v>
      </c>
      <c r="D23" s="31" t="s">
        <v>34</v>
      </c>
      <c r="E23" s="34"/>
      <c r="F23" s="31"/>
      <c r="G23" s="31"/>
      <c r="H23" s="31"/>
    </row>
    <row r="24" spans="1:8" x14ac:dyDescent="0.25">
      <c r="A24" s="14"/>
      <c r="B24" s="14"/>
      <c r="C24" s="14"/>
      <c r="D24" s="14"/>
      <c r="E24" s="14"/>
      <c r="F24" s="14"/>
      <c r="G24" s="14"/>
      <c r="H24" s="14"/>
    </row>
    <row r="25" spans="1:8" x14ac:dyDescent="0.25">
      <c r="A25" s="27" t="s">
        <v>49</v>
      </c>
      <c r="B25" s="35">
        <f>SUM(B20:B21)</f>
        <v>80017</v>
      </c>
      <c r="C25" s="14"/>
      <c r="D25" s="14"/>
      <c r="E25" s="27" t="s">
        <v>49</v>
      </c>
      <c r="F25" s="35">
        <f>SUM(F17,F21)</f>
        <v>80017</v>
      </c>
      <c r="G25" s="14"/>
      <c r="H25" s="14"/>
    </row>
    <row r="26" spans="1:8" x14ac:dyDescent="0.25">
      <c r="B26" s="38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&amp;R23.f. számú melléklet
a 7/2021(V.28.) önkormányzati rendelethez</oddHeader>
    <oddFooter>&amp;C56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6"/>
  <sheetViews>
    <sheetView zoomScaleNormal="100" workbookViewId="0">
      <selection sqref="A1:H1"/>
    </sheetView>
  </sheetViews>
  <sheetFormatPr defaultRowHeight="15" x14ac:dyDescent="0.25"/>
  <cols>
    <col min="1" max="1" width="48" customWidth="1"/>
    <col min="2" max="2" width="12.140625" bestFit="1" customWidth="1"/>
    <col min="3" max="3" width="13.42578125" customWidth="1"/>
    <col min="4" max="4" width="10.85546875" customWidth="1"/>
    <col min="5" max="5" width="28.85546875" bestFit="1" customWidth="1"/>
    <col min="6" max="6" width="13" customWidth="1"/>
    <col min="7" max="7" width="15.28515625" customWidth="1"/>
    <col min="8" max="8" width="12.42578125" customWidth="1"/>
  </cols>
  <sheetData>
    <row r="1" spans="1:8" ht="15.75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4"/>
      <c r="B2" s="14"/>
      <c r="C2" s="14"/>
      <c r="D2" s="14"/>
      <c r="E2" s="14"/>
      <c r="F2" s="14"/>
      <c r="G2" s="14"/>
      <c r="H2" s="14"/>
    </row>
    <row r="3" spans="1:8" ht="15.75" x14ac:dyDescent="0.25">
      <c r="A3" s="14"/>
      <c r="B3" s="14"/>
      <c r="C3" s="14"/>
      <c r="D3" s="14"/>
      <c r="E3" s="14"/>
      <c r="F3" s="15"/>
      <c r="G3" s="15"/>
      <c r="H3" s="15"/>
    </row>
    <row r="4" spans="1:8" ht="15.75" x14ac:dyDescent="0.25">
      <c r="A4" s="14"/>
      <c r="B4" s="14"/>
      <c r="C4" s="14"/>
      <c r="D4" s="14"/>
      <c r="E4" s="14"/>
      <c r="F4" s="15"/>
      <c r="G4" s="15"/>
      <c r="H4" s="15"/>
    </row>
    <row r="5" spans="1:8" ht="15.75" x14ac:dyDescent="0.25">
      <c r="A5" s="14"/>
      <c r="B5" s="14"/>
      <c r="C5" s="14"/>
      <c r="D5" s="14"/>
      <c r="E5" s="14"/>
      <c r="F5" s="14"/>
      <c r="G5" s="14"/>
      <c r="H5" s="14"/>
    </row>
    <row r="6" spans="1:8" ht="15.75" x14ac:dyDescent="0.25">
      <c r="A6" s="14"/>
      <c r="B6" s="14"/>
      <c r="C6" s="14"/>
      <c r="D6" s="14"/>
      <c r="E6" s="14"/>
      <c r="F6" s="14"/>
      <c r="G6" s="14"/>
      <c r="H6" s="14"/>
    </row>
    <row r="7" spans="1:8" ht="15.75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40" t="s">
        <v>73</v>
      </c>
      <c r="B8" s="40"/>
      <c r="C8" s="40"/>
      <c r="D8" s="40"/>
      <c r="E8" s="40"/>
      <c r="F8" s="40"/>
      <c r="G8" s="40"/>
      <c r="H8" s="40"/>
    </row>
    <row r="9" spans="1:8" x14ac:dyDescent="0.25">
      <c r="A9" s="40" t="s">
        <v>74</v>
      </c>
      <c r="B9" s="40"/>
      <c r="C9" s="40"/>
      <c r="D9" s="40"/>
      <c r="E9" s="40"/>
      <c r="F9" s="40"/>
      <c r="G9" s="40"/>
      <c r="H9" s="40"/>
    </row>
    <row r="10" spans="1:8" x14ac:dyDescent="0.25">
      <c r="A10" s="19" t="s">
        <v>75</v>
      </c>
      <c r="B10" s="19"/>
      <c r="C10" s="19"/>
      <c r="D10" s="19"/>
      <c r="E10" s="19"/>
      <c r="F10" s="19"/>
      <c r="G10" s="19"/>
      <c r="H10" s="19"/>
    </row>
    <row r="11" spans="1:8" x14ac:dyDescent="0.25">
      <c r="A11" s="40" t="s">
        <v>71</v>
      </c>
      <c r="B11" s="40"/>
      <c r="C11" s="40"/>
      <c r="D11" s="40"/>
      <c r="E11" s="40"/>
      <c r="F11" s="40"/>
      <c r="G11" s="40"/>
      <c r="H11" s="40"/>
    </row>
    <row r="12" spans="1:8" ht="15.75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9.75" customHeight="1" x14ac:dyDescent="0.25">
      <c r="A13" s="22" t="s">
        <v>76</v>
      </c>
      <c r="B13" s="23"/>
      <c r="C13" s="23"/>
      <c r="D13" s="23"/>
      <c r="E13" s="23"/>
      <c r="F13" s="23"/>
      <c r="G13" s="23"/>
      <c r="H13" s="23"/>
    </row>
    <row r="14" spans="1:8" ht="113.25" customHeight="1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ht="15.75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ht="15.75" x14ac:dyDescent="0.25">
      <c r="A16" s="30" t="s">
        <v>33</v>
      </c>
      <c r="B16" s="33">
        <f>SUM(C16:D16)</f>
        <v>0</v>
      </c>
      <c r="C16" s="31"/>
      <c r="D16" s="31" t="s">
        <v>34</v>
      </c>
      <c r="E16" s="32" t="s">
        <v>35</v>
      </c>
      <c r="F16" s="31">
        <f>SUM(G16:H16)</f>
        <v>9631</v>
      </c>
      <c r="G16" s="31">
        <v>9631</v>
      </c>
      <c r="H16" s="31"/>
    </row>
    <row r="17" spans="1:8" ht="15.75" x14ac:dyDescent="0.25">
      <c r="A17" s="30" t="s">
        <v>36</v>
      </c>
      <c r="B17" s="33">
        <f t="shared" ref="B17:B22" si="0">SUM(C17:D17)</f>
        <v>0</v>
      </c>
      <c r="C17" s="31" t="s">
        <v>34</v>
      </c>
      <c r="D17" s="31" t="s">
        <v>34</v>
      </c>
      <c r="E17" s="32" t="s">
        <v>37</v>
      </c>
      <c r="F17" s="31">
        <f t="shared" ref="F17:F21" si="1">SUM(G17:H17)</f>
        <v>9631</v>
      </c>
      <c r="G17" s="31">
        <v>9631</v>
      </c>
      <c r="H17" s="31"/>
    </row>
    <row r="18" spans="1:8" ht="15.75" x14ac:dyDescent="0.25">
      <c r="A18" s="30" t="s">
        <v>38</v>
      </c>
      <c r="B18" s="33">
        <f t="shared" si="0"/>
        <v>1124</v>
      </c>
      <c r="C18" s="31">
        <v>1124</v>
      </c>
      <c r="D18" s="31"/>
      <c r="E18" s="14" t="s">
        <v>39</v>
      </c>
      <c r="F18" s="31">
        <f t="shared" si="1"/>
        <v>0</v>
      </c>
      <c r="G18" s="31" t="s">
        <v>34</v>
      </c>
      <c r="H18" s="31" t="s">
        <v>34</v>
      </c>
    </row>
    <row r="19" spans="1:8" ht="15.75" x14ac:dyDescent="0.25">
      <c r="A19" s="30" t="s">
        <v>40</v>
      </c>
      <c r="B19" s="33">
        <f t="shared" si="0"/>
        <v>10820</v>
      </c>
      <c r="C19" s="31">
        <v>10820</v>
      </c>
      <c r="D19" s="31"/>
      <c r="E19" s="30" t="s">
        <v>54</v>
      </c>
      <c r="F19" s="31">
        <f t="shared" si="1"/>
        <v>0</v>
      </c>
      <c r="G19" s="31"/>
      <c r="H19" s="31" t="s">
        <v>34</v>
      </c>
    </row>
    <row r="20" spans="1:8" ht="15.75" x14ac:dyDescent="0.25">
      <c r="A20" s="30" t="s">
        <v>42</v>
      </c>
      <c r="B20" s="33">
        <f t="shared" si="0"/>
        <v>48160</v>
      </c>
      <c r="C20" s="31">
        <v>48160</v>
      </c>
      <c r="D20" s="31"/>
      <c r="E20" s="30" t="s">
        <v>43</v>
      </c>
      <c r="F20" s="31">
        <f t="shared" si="1"/>
        <v>50473</v>
      </c>
      <c r="G20" s="31">
        <v>40808</v>
      </c>
      <c r="H20" s="33">
        <v>9665</v>
      </c>
    </row>
    <row r="21" spans="1:8" ht="15.75" x14ac:dyDescent="0.25">
      <c r="A21" s="34" t="s">
        <v>44</v>
      </c>
      <c r="B21" s="33">
        <f t="shared" si="0"/>
        <v>0</v>
      </c>
      <c r="C21" s="31"/>
      <c r="D21" s="31"/>
      <c r="E21" s="30" t="s">
        <v>45</v>
      </c>
      <c r="F21" s="31">
        <f t="shared" si="1"/>
        <v>50473</v>
      </c>
      <c r="G21" s="31">
        <v>40808</v>
      </c>
      <c r="H21" s="33">
        <v>9665</v>
      </c>
    </row>
    <row r="22" spans="1:8" ht="15.75" x14ac:dyDescent="0.25">
      <c r="A22" s="34" t="s">
        <v>46</v>
      </c>
      <c r="B22" s="33">
        <f t="shared" si="0"/>
        <v>0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3" t="s">
        <v>34</v>
      </c>
      <c r="C23" s="31" t="s">
        <v>34</v>
      </c>
      <c r="D23" s="31" t="s">
        <v>34</v>
      </c>
      <c r="E23" s="34"/>
      <c r="F23" s="31"/>
      <c r="G23" s="31"/>
      <c r="H23" s="31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x14ac:dyDescent="0.25">
      <c r="A25" s="27" t="s">
        <v>49</v>
      </c>
      <c r="B25" s="35">
        <f>SUM(B16:B24)</f>
        <v>60104</v>
      </c>
      <c r="C25" s="14"/>
      <c r="D25" s="14"/>
      <c r="E25" s="27" t="s">
        <v>49</v>
      </c>
      <c r="F25" s="35">
        <f>SUM(F17,F21)</f>
        <v>60104</v>
      </c>
      <c r="G25" s="14"/>
      <c r="H25" s="14"/>
    </row>
    <row r="26" spans="1:8" x14ac:dyDescent="0.25">
      <c r="B26" s="41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" right="0.7" top="0.75" bottom="0.75" header="0.3" footer="0.3"/>
  <pageSetup paperSize="9" scale="84" orientation="landscape" r:id="rId1"/>
  <headerFooter>
    <oddHeader>&amp;R23.g. számú melléklet
a 7/2021(V.28.) önkormányzati rendelethez</oddHeader>
    <oddFooter>&amp;C57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25"/>
  <sheetViews>
    <sheetView zoomScaleNormal="100" workbookViewId="0">
      <selection sqref="A1:H1"/>
    </sheetView>
  </sheetViews>
  <sheetFormatPr defaultRowHeight="15" x14ac:dyDescent="0.25"/>
  <cols>
    <col min="1" max="1" width="48.85546875" customWidth="1"/>
    <col min="2" max="2" width="12.7109375" bestFit="1" customWidth="1"/>
    <col min="3" max="3" width="14.42578125" customWidth="1"/>
    <col min="4" max="4" width="8.7109375" customWidth="1"/>
    <col min="5" max="5" width="28.85546875" bestFit="1" customWidth="1"/>
    <col min="6" max="6" width="13.28515625" customWidth="1"/>
    <col min="7" max="7" width="15" customWidth="1"/>
    <col min="8" max="8" width="12.85546875" customWidth="1"/>
  </cols>
  <sheetData>
    <row r="1" spans="1:8" ht="15.75" x14ac:dyDescent="0.25">
      <c r="A1" s="13" t="s">
        <v>18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4"/>
      <c r="B2" s="14"/>
      <c r="C2" s="14"/>
      <c r="D2" s="14"/>
      <c r="E2" s="14"/>
      <c r="F2" s="14"/>
      <c r="G2" s="14"/>
      <c r="H2" s="14"/>
    </row>
    <row r="3" spans="1:8" ht="15.75" x14ac:dyDescent="0.25">
      <c r="A3" s="14"/>
      <c r="B3" s="14"/>
      <c r="C3" s="14"/>
      <c r="D3" s="14"/>
      <c r="E3" s="14"/>
      <c r="F3" s="15"/>
      <c r="G3" s="15"/>
      <c r="H3" s="15"/>
    </row>
    <row r="4" spans="1:8" ht="15.75" x14ac:dyDescent="0.25">
      <c r="A4" s="14"/>
      <c r="B4" s="14"/>
      <c r="C4" s="14"/>
      <c r="D4" s="14"/>
      <c r="E4" s="14"/>
      <c r="F4" s="15"/>
      <c r="G4" s="15"/>
      <c r="H4" s="15"/>
    </row>
    <row r="5" spans="1:8" ht="15.75" x14ac:dyDescent="0.25">
      <c r="A5" s="14"/>
      <c r="B5" s="14"/>
      <c r="C5" s="14"/>
      <c r="D5" s="14"/>
      <c r="E5" s="14"/>
      <c r="F5" s="14"/>
      <c r="G5" s="14"/>
      <c r="H5" s="14"/>
    </row>
    <row r="6" spans="1:8" ht="15.75" x14ac:dyDescent="0.25">
      <c r="A6" s="14"/>
      <c r="B6" s="14"/>
      <c r="C6" s="14"/>
      <c r="D6" s="14"/>
      <c r="E6" s="14"/>
      <c r="F6" s="14"/>
      <c r="G6" s="14"/>
      <c r="H6" s="14"/>
    </row>
    <row r="7" spans="1:8" ht="15.75" x14ac:dyDescent="0.25">
      <c r="A7" s="14" t="s">
        <v>19</v>
      </c>
      <c r="B7" s="14"/>
      <c r="C7" s="14"/>
      <c r="D7" s="14"/>
      <c r="E7" s="14"/>
      <c r="F7" s="14"/>
      <c r="G7" s="14"/>
      <c r="H7" s="14"/>
    </row>
    <row r="8" spans="1:8" x14ac:dyDescent="0.25">
      <c r="A8" s="40" t="s">
        <v>77</v>
      </c>
      <c r="B8" s="40"/>
      <c r="C8" s="40"/>
      <c r="D8" s="40"/>
      <c r="E8" s="40"/>
      <c r="F8" s="40"/>
      <c r="G8" s="40"/>
      <c r="H8" s="40"/>
    </row>
    <row r="9" spans="1:8" x14ac:dyDescent="0.25">
      <c r="A9" s="40" t="s">
        <v>78</v>
      </c>
      <c r="B9" s="40"/>
      <c r="C9" s="40"/>
      <c r="D9" s="40"/>
      <c r="E9" s="40"/>
      <c r="F9" s="40"/>
      <c r="G9" s="40"/>
      <c r="H9" s="40"/>
    </row>
    <row r="10" spans="1:8" x14ac:dyDescent="0.25">
      <c r="A10" s="42" t="s">
        <v>79</v>
      </c>
      <c r="B10" s="42"/>
      <c r="C10" s="42"/>
      <c r="D10" s="42"/>
      <c r="E10" s="42"/>
      <c r="F10" s="42"/>
      <c r="G10" s="42"/>
      <c r="H10" s="42"/>
    </row>
    <row r="11" spans="1:8" x14ac:dyDescent="0.25">
      <c r="A11" s="40" t="s">
        <v>80</v>
      </c>
      <c r="B11" s="40"/>
      <c r="C11" s="40"/>
      <c r="D11" s="40"/>
      <c r="E11" s="40"/>
      <c r="F11" s="40"/>
      <c r="G11" s="40"/>
      <c r="H11" s="40"/>
    </row>
    <row r="12" spans="1:8" ht="15.75" x14ac:dyDescent="0.25">
      <c r="A12" s="14"/>
      <c r="B12" s="14"/>
      <c r="C12" s="14"/>
      <c r="D12" s="14"/>
      <c r="E12" s="21" t="s">
        <v>24</v>
      </c>
      <c r="F12" s="21"/>
      <c r="G12" s="21"/>
      <c r="H12" s="21"/>
    </row>
    <row r="13" spans="1:8" ht="31.5" customHeight="1" x14ac:dyDescent="0.25">
      <c r="A13" s="22" t="s">
        <v>81</v>
      </c>
      <c r="B13" s="23"/>
      <c r="C13" s="23"/>
      <c r="D13" s="23"/>
      <c r="E13" s="23"/>
      <c r="F13" s="23"/>
      <c r="G13" s="23"/>
      <c r="H13" s="23"/>
    </row>
    <row r="14" spans="1:8" ht="94.5" x14ac:dyDescent="0.25">
      <c r="A14" s="24" t="s">
        <v>26</v>
      </c>
      <c r="B14" s="25" t="s">
        <v>27</v>
      </c>
      <c r="C14" s="24" t="s">
        <v>28</v>
      </c>
      <c r="D14" s="25" t="s">
        <v>29</v>
      </c>
      <c r="E14" s="24" t="s">
        <v>26</v>
      </c>
      <c r="F14" s="25" t="s">
        <v>27</v>
      </c>
      <c r="G14" s="24" t="s">
        <v>30</v>
      </c>
      <c r="H14" s="25" t="s">
        <v>29</v>
      </c>
    </row>
    <row r="15" spans="1:8" ht="15.75" x14ac:dyDescent="0.25">
      <c r="A15" s="27" t="s">
        <v>31</v>
      </c>
      <c r="B15" s="28"/>
      <c r="C15" s="28"/>
      <c r="D15" s="28"/>
      <c r="E15" s="27" t="s">
        <v>32</v>
      </c>
      <c r="F15" s="28"/>
      <c r="G15" s="28"/>
      <c r="H15" s="28"/>
    </row>
    <row r="16" spans="1:8" ht="15.75" x14ac:dyDescent="0.25">
      <c r="A16" s="30" t="s">
        <v>33</v>
      </c>
      <c r="B16" s="31" t="s">
        <v>34</v>
      </c>
      <c r="C16" s="31" t="s">
        <v>34</v>
      </c>
      <c r="D16" s="31" t="s">
        <v>34</v>
      </c>
      <c r="E16" s="32" t="s">
        <v>35</v>
      </c>
      <c r="F16" s="31"/>
      <c r="G16" s="31"/>
      <c r="H16" s="31"/>
    </row>
    <row r="17" spans="1:8" ht="15.75" x14ac:dyDescent="0.25">
      <c r="A17" s="30" t="s">
        <v>36</v>
      </c>
      <c r="B17" s="31" t="s">
        <v>34</v>
      </c>
      <c r="C17" s="31" t="s">
        <v>34</v>
      </c>
      <c r="D17" s="31" t="s">
        <v>34</v>
      </c>
      <c r="E17" s="32" t="s">
        <v>37</v>
      </c>
      <c r="F17" s="31"/>
      <c r="G17" s="31"/>
      <c r="H17" s="31"/>
    </row>
    <row r="18" spans="1:8" ht="15.75" x14ac:dyDescent="0.25">
      <c r="A18" s="30" t="s">
        <v>38</v>
      </c>
      <c r="B18" s="31">
        <v>7120</v>
      </c>
      <c r="C18" s="31" t="s">
        <v>34</v>
      </c>
      <c r="D18" s="33">
        <v>1076</v>
      </c>
      <c r="E18" s="14" t="s">
        <v>39</v>
      </c>
      <c r="F18" s="31" t="s">
        <v>34</v>
      </c>
      <c r="G18" s="31" t="s">
        <v>34</v>
      </c>
      <c r="H18" s="31" t="s">
        <v>34</v>
      </c>
    </row>
    <row r="19" spans="1:8" ht="15.75" x14ac:dyDescent="0.25">
      <c r="A19" s="30" t="s">
        <v>40</v>
      </c>
      <c r="B19" s="31">
        <v>41630</v>
      </c>
      <c r="C19" s="31"/>
      <c r="D19" s="31"/>
      <c r="E19" s="30" t="s">
        <v>54</v>
      </c>
      <c r="F19" s="31" t="s">
        <v>34</v>
      </c>
      <c r="G19" s="31" t="s">
        <v>34</v>
      </c>
      <c r="H19" s="31" t="s">
        <v>34</v>
      </c>
    </row>
    <row r="20" spans="1:8" ht="15.75" x14ac:dyDescent="0.25">
      <c r="A20" s="30" t="s">
        <v>42</v>
      </c>
      <c r="B20" s="31" t="s">
        <v>34</v>
      </c>
      <c r="C20" s="31" t="s">
        <v>34</v>
      </c>
      <c r="D20" s="31" t="s">
        <v>34</v>
      </c>
      <c r="E20" s="30" t="s">
        <v>43</v>
      </c>
      <c r="F20" s="31">
        <v>50000</v>
      </c>
      <c r="G20" s="31"/>
      <c r="H20" s="33"/>
    </row>
    <row r="21" spans="1:8" ht="15.75" x14ac:dyDescent="0.25">
      <c r="A21" s="34" t="s">
        <v>44</v>
      </c>
      <c r="B21" s="31">
        <v>1250</v>
      </c>
      <c r="C21" s="31"/>
      <c r="D21" s="31"/>
      <c r="E21" s="30" t="s">
        <v>45</v>
      </c>
      <c r="F21" s="31">
        <v>50000</v>
      </c>
      <c r="G21" s="31" t="s">
        <v>34</v>
      </c>
      <c r="H21" s="33"/>
    </row>
    <row r="22" spans="1:8" ht="15.75" x14ac:dyDescent="0.25">
      <c r="A22" s="34" t="s">
        <v>46</v>
      </c>
      <c r="B22" s="31" t="s">
        <v>34</v>
      </c>
      <c r="C22" s="31" t="s">
        <v>34</v>
      </c>
      <c r="D22" s="31" t="s">
        <v>34</v>
      </c>
      <c r="E22" s="30" t="s">
        <v>47</v>
      </c>
      <c r="F22" s="31" t="s">
        <v>34</v>
      </c>
      <c r="G22" s="31" t="s">
        <v>34</v>
      </c>
      <c r="H22" s="31" t="s">
        <v>34</v>
      </c>
    </row>
    <row r="23" spans="1:8" x14ac:dyDescent="0.25">
      <c r="A23" s="34" t="s">
        <v>48</v>
      </c>
      <c r="B23" s="31">
        <v>2586</v>
      </c>
      <c r="C23" s="31" t="s">
        <v>34</v>
      </c>
      <c r="D23" s="31" t="s">
        <v>34</v>
      </c>
      <c r="E23" s="34"/>
      <c r="F23" s="31"/>
      <c r="G23" s="31"/>
      <c r="H23" s="31"/>
    </row>
    <row r="24" spans="1:8" ht="15.75" x14ac:dyDescent="0.25">
      <c r="A24" s="14"/>
      <c r="B24" s="14"/>
      <c r="C24" s="14"/>
      <c r="D24" s="14"/>
      <c r="E24" s="14"/>
      <c r="F24" s="14"/>
      <c r="G24" s="14"/>
      <c r="H24" s="14"/>
    </row>
    <row r="25" spans="1:8" ht="15.75" x14ac:dyDescent="0.25">
      <c r="A25" s="27" t="s">
        <v>49</v>
      </c>
      <c r="B25" s="35">
        <v>1076</v>
      </c>
      <c r="C25" s="14"/>
      <c r="D25" s="14"/>
      <c r="E25" s="27" t="s">
        <v>49</v>
      </c>
      <c r="F25" s="35">
        <v>0</v>
      </c>
      <c r="G25" s="14"/>
      <c r="H25" s="14"/>
    </row>
  </sheetData>
  <mergeCells count="8">
    <mergeCell ref="E12:H12"/>
    <mergeCell ref="A13:H13"/>
    <mergeCell ref="A1:H1"/>
    <mergeCell ref="F3:H3"/>
    <mergeCell ref="F4:H4"/>
    <mergeCell ref="A8:H8"/>
    <mergeCell ref="A9:H9"/>
    <mergeCell ref="A11:H11"/>
  </mergeCells>
  <pageMargins left="0.7" right="0.7" top="0.75" bottom="0.75" header="0.3" footer="0.3"/>
  <pageSetup paperSize="9" scale="84" orientation="landscape" r:id="rId1"/>
  <headerFooter>
    <oddHeader>&amp;R23.h. melléklet
a 7/2021(V.28.) önkormányzati rendelethez</oddHeader>
    <oddFooter>&amp;C58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23.sz.melléklet</vt:lpstr>
      <vt:lpstr>23.a.sz.melléklet</vt:lpstr>
      <vt:lpstr>23.b.sz.melléklet</vt:lpstr>
      <vt:lpstr>23.c.sz.melléklet</vt:lpstr>
      <vt:lpstr>23.d.sz.melléklet</vt:lpstr>
      <vt:lpstr>23.e.sz.melléklet</vt:lpstr>
      <vt:lpstr>23.f.sz.melléklet</vt:lpstr>
      <vt:lpstr>23.g.sz.melléklet</vt:lpstr>
      <vt:lpstr>23.h.sz.melléklet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Patyi Orsolya</dc:creator>
  <cp:lastModifiedBy>Patyi Orsolya</cp:lastModifiedBy>
  <dcterms:created xsi:type="dcterms:W3CDTF">2021-05-26T06:43:50Z</dcterms:created>
  <dcterms:modified xsi:type="dcterms:W3CDTF">2021-05-26T06:44:39Z</dcterms:modified>
</cp:coreProperties>
</file>