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6362549E-646C-410D-81B1-4FDB824F3976}" xr6:coauthVersionLast="47" xr6:coauthVersionMax="47" xr10:uidLastSave="{00000000-0000-0000-0000-000000000000}"/>
  <bookViews>
    <workbookView xWindow="-120" yWindow="-120" windowWidth="29040" windowHeight="15840" xr2:uid="{D2863518-D10A-47E3-8E96-EB6F7EB8FF09}"/>
  </bookViews>
  <sheets>
    <sheet name="vagy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</calcChain>
</file>

<file path=xl/sharedStrings.xml><?xml version="1.0" encoding="utf-8"?>
<sst xmlns="http://schemas.openxmlformats.org/spreadsheetml/2006/main" count="128" uniqueCount="128">
  <si>
    <t>FORRÁSOK ÖSSZESEN (=G+H+I+J)</t>
  </si>
  <si>
    <t>60.</t>
  </si>
  <si>
    <t>J) PASSZÍV IDŐBELI ELHATÁROLÁSOK (=J/1+J/2+J/3)</t>
  </si>
  <si>
    <t>59.</t>
  </si>
  <si>
    <t>J/3 Halasztott eredményszemléletű bevételek</t>
  </si>
  <si>
    <t>58.</t>
  </si>
  <si>
    <t>J/2 Költségek, ráfordítások passzív időbeli elhatárolása</t>
  </si>
  <si>
    <t>57.</t>
  </si>
  <si>
    <t>H) KÖTELEZETTSÉGEK (=H/I+H/II+H/III)</t>
  </si>
  <si>
    <t>56.</t>
  </si>
  <si>
    <t>H/III Kötelezettség jellegű sajátos elszámolások (=H/III/1+…+H/III/10)</t>
  </si>
  <si>
    <t>55.</t>
  </si>
  <si>
    <t>H/III/3 Más szervezetet megillető bevételek elszámolása</t>
  </si>
  <si>
    <t>54.</t>
  </si>
  <si>
    <t>H/III/1 Kapott előlegek</t>
  </si>
  <si>
    <t>53.</t>
  </si>
  <si>
    <t>H/II Költségvetési évet követően esedékes kötelezettségek (=H/II/1+…+H/II/9)</t>
  </si>
  <si>
    <t>52.</t>
  </si>
  <si>
    <t>H/II/9e - ebből: költségvetési évet követően esedékes kötelezettségek államháztartáson belüli megelőlegezések visszafizetésére</t>
  </si>
  <si>
    <t>51.</t>
  </si>
  <si>
    <t>H/II/9 Költségvetési évet követően esedékes kötelezettségek finanszírozási kiadásokra (&gt;=H/II/9a+…+H/II/9j)</t>
  </si>
  <si>
    <t>50.</t>
  </si>
  <si>
    <t>H/I Költségvetési évben esedékes kötelezettségek (=H/I/1+…+H/I/9)</t>
  </si>
  <si>
    <t>49.</t>
  </si>
  <si>
    <t>H/I/5 Költségvetési évben esedékes kötelezettségek egyéb működési célú kiadásokra (&gt;=H/I/5a+H/I/5b)</t>
  </si>
  <si>
    <t>48.</t>
  </si>
  <si>
    <t>G/ SAJÁT TŐKE  (= G/I+…+G/VI)</t>
  </si>
  <si>
    <t>47.</t>
  </si>
  <si>
    <t>G/VI Mérleg szerinti eredmény</t>
  </si>
  <si>
    <t>46.</t>
  </si>
  <si>
    <t>G/IV Felhalmozott eredmény</t>
  </si>
  <si>
    <t>45.</t>
  </si>
  <si>
    <t>G/III Egyéb eszközök induláskori értéke és változásai</t>
  </si>
  <si>
    <t>44.</t>
  </si>
  <si>
    <t>G/I  Nemzeti vagyon induláskori értéke</t>
  </si>
  <si>
    <t>43.</t>
  </si>
  <si>
    <t>ESZKÖZÖK ÖSSZESEN (=A+B+C+D+E+F)</t>
  </si>
  <si>
    <t>42.</t>
  </si>
  <si>
    <t>E) EGYÉB SAJÁTOS ELSZÁMOLÁSOK (=E/I+E/II+E/III)</t>
  </si>
  <si>
    <t>41.</t>
  </si>
  <si>
    <t>E/II Fizetendő általános forgalmi adó elszámolása (=E/II/1+E/II/2)</t>
  </si>
  <si>
    <t>40.</t>
  </si>
  <si>
    <t>E/II/2 Más fizetendő általános forgalmi adó</t>
  </si>
  <si>
    <t>39.</t>
  </si>
  <si>
    <t>E/I Előzetesen felszámított általános forgalmi adó elszámolása (=E/I/1+…+E/I/4)</t>
  </si>
  <si>
    <t>38.</t>
  </si>
  <si>
    <t>E/I/4 Más előzetesen felszámított nem levonható általános forgalmi adó</t>
  </si>
  <si>
    <t>37.</t>
  </si>
  <si>
    <t>E/I/3 Adott előleghez kapcsolódó előzetesen felszámított nem levonható általános forgalmi adó</t>
  </si>
  <si>
    <t>36.</t>
  </si>
  <si>
    <t>E/I/2 Más előzetesen felszámított levonható általános forgalmi adó</t>
  </si>
  <si>
    <t>35.</t>
  </si>
  <si>
    <t>D) KÖVETELÉSEK  (=D/I+D/II+D/III)</t>
  </si>
  <si>
    <t>34.</t>
  </si>
  <si>
    <t>D/III Követelés jellegű sajátos elszámolások (=D/III/1+…+D/III/9)</t>
  </si>
  <si>
    <t>33.</t>
  </si>
  <si>
    <t>D/III/4 Forgótőke elszámolása</t>
  </si>
  <si>
    <t>32.</t>
  </si>
  <si>
    <t>D/III/1d - ebből: igénybe vett szolgáltatásra adott előlegek</t>
  </si>
  <si>
    <t>31.</t>
  </si>
  <si>
    <t>D/III/1 Adott előlegek (=D/III/1a+…+D/III/1f)</t>
  </si>
  <si>
    <t>30.</t>
  </si>
  <si>
    <t>D/I Költségvetési évben esedékes követelések (=D/I/1+…+D/I/8)</t>
  </si>
  <si>
    <t>29.</t>
  </si>
  <si>
    <t>D/I/4i - ebből: költségvetési évben esedékes követelések egyéb működési bevételekre</t>
  </si>
  <si>
    <t>28.</t>
  </si>
  <si>
    <t>D/I/4d - ebből: költségvetési évben esedékes követelések kiszámlázott általános forgalmi adóra</t>
  </si>
  <si>
    <t>27.</t>
  </si>
  <si>
    <t>D/I/4c - ebből: költségvetési évben esedékes követelések ellátási díjakra</t>
  </si>
  <si>
    <t>26.</t>
  </si>
  <si>
    <t>D/I/4b - ebből: költségvetési évben esedékes követelések tulajdonosi bevételekre</t>
  </si>
  <si>
    <t>25.</t>
  </si>
  <si>
    <t>D/I/4a - ebből: költségvetési évben esedékes követelések készletértékesítés ellenértékére, szolgáltatások ellenértékére, közvetített szolgáltatások ellenértékére</t>
  </si>
  <si>
    <t>24.</t>
  </si>
  <si>
    <t>D/I/4 Költségvetési évben esedékes követelések működési bevételre (=D/I/4a+…+D/I/4i)</t>
  </si>
  <si>
    <t>23.</t>
  </si>
  <si>
    <t>D/I/3f - ebből: költségvetési évben esedékes követelések egyéb közhatalmi bevételekre</t>
  </si>
  <si>
    <t>22.</t>
  </si>
  <si>
    <t>D/I/3e - ebből: költségvetési évben esedékes követelések termékek és szolgáltatások adóira</t>
  </si>
  <si>
    <t>21.</t>
  </si>
  <si>
    <t>D/I/3d - ebből: költségvetési évben esedékes követelések vagyoni típusú adókra</t>
  </si>
  <si>
    <t>20.</t>
  </si>
  <si>
    <t>D/I/3 Költségvetési évben esedékes követelések közhatalmi bevételre (=D/I/3a+…+D/I/3f)</t>
  </si>
  <si>
    <t>19.</t>
  </si>
  <si>
    <t>C) PÉNZESZKÖZÖK (=C/I+…+C/IV)</t>
  </si>
  <si>
    <t>18.</t>
  </si>
  <si>
    <t>C/III Forintszámlák (=C/III/1+C/III/2)</t>
  </si>
  <si>
    <t>17.</t>
  </si>
  <si>
    <t>C/III/2 Kincstárban vezetett forintszámlák</t>
  </si>
  <si>
    <t>16.</t>
  </si>
  <si>
    <t>C/III/1 Kincstáron kívüli forintszámlák</t>
  </si>
  <si>
    <t>15.</t>
  </si>
  <si>
    <t>B) NEMZETI VAGYONBA TARTOZÓ FORGÓESZKÖZÖK (= B/I+B/II)</t>
  </si>
  <si>
    <t>14.</t>
  </si>
  <si>
    <t>B/I Készletek (=B/I/1+…+B/I/5)</t>
  </si>
  <si>
    <t>13.</t>
  </si>
  <si>
    <t>B/I/4  Befejezetlen termelés, félkész termékek, késztermékek</t>
  </si>
  <si>
    <t>12.</t>
  </si>
  <si>
    <t>A) NEMZETI VAGYONBA TARTOZÓ BEFEKTETETT ESZKÖZÖK (=A/I+A/II+A/III+A/IV)</t>
  </si>
  <si>
    <t>11.</t>
  </si>
  <si>
    <t>A/III Befektetett pénzügyi eszközök (=A/III/1+A/III/2+A/III/3)</t>
  </si>
  <si>
    <t>10.</t>
  </si>
  <si>
    <t>A/III/1d - ebből: tartós részesedések társulásban</t>
  </si>
  <si>
    <t>9.</t>
  </si>
  <si>
    <t>A/III/1b - ebből: tartós részesedések nem pénzügyi vállalkozásban</t>
  </si>
  <si>
    <t>8.</t>
  </si>
  <si>
    <t>A/III/1 Tartós részesedések (=A/III/1a+…+A/III/1e)</t>
  </si>
  <si>
    <t>7.</t>
  </si>
  <si>
    <t>A/II Tárgyi eszközök  (=A/II/1+...+A/II/5)</t>
  </si>
  <si>
    <t>6.</t>
  </si>
  <si>
    <t>A/II/4 Beruházások, felújítások</t>
  </si>
  <si>
    <t>5.</t>
  </si>
  <si>
    <t>A/II/2 Gépek, berendezések, felszerelések, járművek</t>
  </si>
  <si>
    <t>4.</t>
  </si>
  <si>
    <t>A/II/1 Ingatlanok és a kapcsolódó vagyoni értékű jogok</t>
  </si>
  <si>
    <t>3.</t>
  </si>
  <si>
    <t>A/I Immateriális javak (=A/I/1+A/I/2+A/I/3)</t>
  </si>
  <si>
    <t>2.</t>
  </si>
  <si>
    <t>A/I/2 Szellemi termékek</t>
  </si>
  <si>
    <t>1.</t>
  </si>
  <si>
    <t>Változás %-ban</t>
  </si>
  <si>
    <t>Tárgyi időszak</t>
  </si>
  <si>
    <t>Módosítások (+/-)</t>
  </si>
  <si>
    <t>Előző időszak</t>
  </si>
  <si>
    <t>Megnevezés</t>
  </si>
  <si>
    <t>#</t>
  </si>
  <si>
    <t>Tataháza Községi   Önkormányzat  Vagyonának változása 2020. év</t>
  </si>
  <si>
    <t>17. melléklet a  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</si>
</sst>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0" fontId="1" fillId="0" borderId="1" xfId="0" applyNumberFormat="1" applyFont="1" applyBorder="1" applyAlignment="1">
      <alignment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10" fontId="1" fillId="0" borderId="4" xfId="0" applyNumberFormat="1" applyFont="1" applyBorder="1" applyAlignment="1">
      <alignment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3" fontId="1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F3748-4BEC-4638-B934-F685D3BA6853}">
  <sheetPr>
    <tabColor rgb="FF92D050"/>
  </sheetPr>
  <dimension ref="A1:F65"/>
  <sheetViews>
    <sheetView tabSelected="1" zoomScaleNormal="100" workbookViewId="0">
      <selection activeCell="N40" sqref="N40"/>
    </sheetView>
  </sheetViews>
  <sheetFormatPr defaultRowHeight="12.75" x14ac:dyDescent="0.2"/>
  <cols>
    <col min="1" max="1" width="3.140625" style="1" bestFit="1" customWidth="1"/>
    <col min="2" max="2" width="81" style="1" customWidth="1"/>
    <col min="3" max="3" width="11.5703125" style="1" bestFit="1" customWidth="1"/>
    <col min="4" max="4" width="14.7109375" style="1" bestFit="1" customWidth="1"/>
    <col min="5" max="5" width="12.7109375" style="1" bestFit="1" customWidth="1"/>
    <col min="6" max="6" width="13.140625" style="2" bestFit="1" customWidth="1"/>
    <col min="7" max="16384" width="9.140625" style="1"/>
  </cols>
  <sheetData>
    <row r="1" spans="1:6" ht="15.75" x14ac:dyDescent="0.25">
      <c r="A1" s="25" t="s">
        <v>127</v>
      </c>
      <c r="B1" s="25"/>
      <c r="C1" s="25"/>
      <c r="D1" s="25"/>
      <c r="E1" s="24"/>
      <c r="F1" s="24"/>
    </row>
    <row r="2" spans="1:6" ht="15.75" x14ac:dyDescent="0.25">
      <c r="A2" s="23"/>
      <c r="B2" s="23"/>
      <c r="C2" s="23"/>
      <c r="D2" s="23"/>
      <c r="E2" s="22"/>
      <c r="F2" s="22"/>
    </row>
    <row r="3" spans="1:6" ht="15.75" x14ac:dyDescent="0.25">
      <c r="A3" s="21" t="s">
        <v>126</v>
      </c>
      <c r="B3" s="21"/>
      <c r="C3" s="21"/>
      <c r="D3" s="21"/>
      <c r="E3" s="20"/>
      <c r="F3" s="20"/>
    </row>
    <row r="4" spans="1:6" ht="13.5" thickBot="1" x14ac:dyDescent="0.25">
      <c r="A4" s="19"/>
      <c r="B4" s="19"/>
      <c r="C4" s="19"/>
      <c r="D4" s="19"/>
      <c r="F4" s="1"/>
    </row>
    <row r="5" spans="1:6" ht="26.25" thickBot="1" x14ac:dyDescent="0.25">
      <c r="A5" s="18" t="s">
        <v>125</v>
      </c>
      <c r="B5" s="17" t="s">
        <v>124</v>
      </c>
      <c r="C5" s="17" t="s">
        <v>123</v>
      </c>
      <c r="D5" s="17" t="s">
        <v>122</v>
      </c>
      <c r="E5" s="17" t="s">
        <v>121</v>
      </c>
      <c r="F5" s="16" t="s">
        <v>120</v>
      </c>
    </row>
    <row r="6" spans="1:6" x14ac:dyDescent="0.2">
      <c r="A6" s="15" t="s">
        <v>119</v>
      </c>
      <c r="B6" s="14" t="s">
        <v>118</v>
      </c>
      <c r="C6" s="13">
        <v>819706</v>
      </c>
      <c r="D6" s="13">
        <v>0</v>
      </c>
      <c r="E6" s="13">
        <v>0</v>
      </c>
      <c r="F6" s="7">
        <f>E6/C6</f>
        <v>0</v>
      </c>
    </row>
    <row r="7" spans="1:6" x14ac:dyDescent="0.2">
      <c r="A7" s="10" t="s">
        <v>117</v>
      </c>
      <c r="B7" s="9" t="s">
        <v>116</v>
      </c>
      <c r="C7" s="8">
        <v>819706</v>
      </c>
      <c r="D7" s="8">
        <v>0</v>
      </c>
      <c r="E7" s="8">
        <v>0</v>
      </c>
      <c r="F7" s="7">
        <f>E7/C7</f>
        <v>0</v>
      </c>
    </row>
    <row r="8" spans="1:6" x14ac:dyDescent="0.2">
      <c r="A8" s="10" t="s">
        <v>115</v>
      </c>
      <c r="B8" s="12" t="s">
        <v>114</v>
      </c>
      <c r="C8" s="11">
        <v>632003137</v>
      </c>
      <c r="D8" s="11">
        <v>0</v>
      </c>
      <c r="E8" s="11">
        <v>676100968</v>
      </c>
      <c r="F8" s="7">
        <f>E8/C8</f>
        <v>1.0697747027163886</v>
      </c>
    </row>
    <row r="9" spans="1:6" x14ac:dyDescent="0.2">
      <c r="A9" s="10" t="s">
        <v>113</v>
      </c>
      <c r="B9" s="12" t="s">
        <v>112</v>
      </c>
      <c r="C9" s="11">
        <v>23169700</v>
      </c>
      <c r="D9" s="11">
        <v>0</v>
      </c>
      <c r="E9" s="11">
        <v>21309730</v>
      </c>
      <c r="F9" s="7">
        <f>E9/C9</f>
        <v>0.91972403613339837</v>
      </c>
    </row>
    <row r="10" spans="1:6" x14ac:dyDescent="0.2">
      <c r="A10" s="10" t="s">
        <v>111</v>
      </c>
      <c r="B10" s="12" t="s">
        <v>110</v>
      </c>
      <c r="C10" s="11">
        <v>35906316</v>
      </c>
      <c r="D10" s="11">
        <v>0</v>
      </c>
      <c r="E10" s="11">
        <v>800000</v>
      </c>
      <c r="F10" s="7">
        <f>E10/C10</f>
        <v>2.2280202736476781E-2</v>
      </c>
    </row>
    <row r="11" spans="1:6" x14ac:dyDescent="0.2">
      <c r="A11" s="10" t="s">
        <v>109</v>
      </c>
      <c r="B11" s="9" t="s">
        <v>108</v>
      </c>
      <c r="C11" s="8">
        <v>691079153</v>
      </c>
      <c r="D11" s="8">
        <v>0</v>
      </c>
      <c r="E11" s="8">
        <v>698210698</v>
      </c>
      <c r="F11" s="7">
        <f>E11/C11</f>
        <v>1.0103194329752847</v>
      </c>
    </row>
    <row r="12" spans="1:6" x14ac:dyDescent="0.2">
      <c r="A12" s="10" t="s">
        <v>107</v>
      </c>
      <c r="B12" s="12" t="s">
        <v>106</v>
      </c>
      <c r="C12" s="11">
        <v>4500000</v>
      </c>
      <c r="D12" s="11">
        <v>0</v>
      </c>
      <c r="E12" s="11">
        <v>4500000</v>
      </c>
      <c r="F12" s="7">
        <f>E12/C12</f>
        <v>1</v>
      </c>
    </row>
    <row r="13" spans="1:6" x14ac:dyDescent="0.2">
      <c r="A13" s="10" t="s">
        <v>105</v>
      </c>
      <c r="B13" s="12" t="s">
        <v>104</v>
      </c>
      <c r="C13" s="11">
        <v>3000000</v>
      </c>
      <c r="D13" s="11">
        <v>0</v>
      </c>
      <c r="E13" s="11">
        <v>3000000</v>
      </c>
      <c r="F13" s="7">
        <f>E13/C13</f>
        <v>1</v>
      </c>
    </row>
    <row r="14" spans="1:6" x14ac:dyDescent="0.2">
      <c r="A14" s="10" t="s">
        <v>103</v>
      </c>
      <c r="B14" s="12" t="s">
        <v>102</v>
      </c>
      <c r="C14" s="11">
        <v>1500000</v>
      </c>
      <c r="D14" s="11">
        <v>0</v>
      </c>
      <c r="E14" s="11">
        <v>1500000</v>
      </c>
      <c r="F14" s="7">
        <f>E14/C14</f>
        <v>1</v>
      </c>
    </row>
    <row r="15" spans="1:6" x14ac:dyDescent="0.2">
      <c r="A15" s="10" t="s">
        <v>101</v>
      </c>
      <c r="B15" s="9" t="s">
        <v>100</v>
      </c>
      <c r="C15" s="8">
        <v>4500000</v>
      </c>
      <c r="D15" s="8">
        <v>0</v>
      </c>
      <c r="E15" s="8">
        <v>4500000</v>
      </c>
      <c r="F15" s="7">
        <f>E15/C15</f>
        <v>1</v>
      </c>
    </row>
    <row r="16" spans="1:6" x14ac:dyDescent="0.2">
      <c r="A16" s="10" t="s">
        <v>99</v>
      </c>
      <c r="B16" s="9" t="s">
        <v>98</v>
      </c>
      <c r="C16" s="8">
        <v>696398859</v>
      </c>
      <c r="D16" s="8">
        <v>0</v>
      </c>
      <c r="E16" s="8">
        <v>702710698</v>
      </c>
      <c r="F16" s="7">
        <f>E16/C16</f>
        <v>1.0090635401227732</v>
      </c>
    </row>
    <row r="17" spans="1:6" x14ac:dyDescent="0.2">
      <c r="A17" s="10" t="s">
        <v>97</v>
      </c>
      <c r="B17" s="12" t="s">
        <v>96</v>
      </c>
      <c r="C17" s="11">
        <v>0</v>
      </c>
      <c r="D17" s="11">
        <v>0</v>
      </c>
      <c r="E17" s="11">
        <v>0</v>
      </c>
      <c r="F17" s="7">
        <v>0</v>
      </c>
    </row>
    <row r="18" spans="1:6" x14ac:dyDescent="0.2">
      <c r="A18" s="10" t="s">
        <v>95</v>
      </c>
      <c r="B18" s="9" t="s">
        <v>94</v>
      </c>
      <c r="C18" s="8">
        <v>0</v>
      </c>
      <c r="D18" s="8">
        <v>0</v>
      </c>
      <c r="E18" s="8">
        <v>0</v>
      </c>
      <c r="F18" s="7">
        <v>0</v>
      </c>
    </row>
    <row r="19" spans="1:6" x14ac:dyDescent="0.2">
      <c r="A19" s="10" t="s">
        <v>93</v>
      </c>
      <c r="B19" s="9" t="s">
        <v>92</v>
      </c>
      <c r="C19" s="8">
        <v>0</v>
      </c>
      <c r="D19" s="8">
        <v>0</v>
      </c>
      <c r="E19" s="8">
        <v>0</v>
      </c>
      <c r="F19" s="7">
        <v>0</v>
      </c>
    </row>
    <row r="20" spans="1:6" x14ac:dyDescent="0.2">
      <c r="A20" s="10" t="s">
        <v>91</v>
      </c>
      <c r="B20" s="12" t="s">
        <v>90</v>
      </c>
      <c r="C20" s="11">
        <v>42385691</v>
      </c>
      <c r="D20" s="11">
        <v>0</v>
      </c>
      <c r="E20" s="11">
        <v>39721241</v>
      </c>
      <c r="F20" s="7">
        <f>E20/C20</f>
        <v>0.93713798366528933</v>
      </c>
    </row>
    <row r="21" spans="1:6" x14ac:dyDescent="0.2">
      <c r="A21" s="10" t="s">
        <v>89</v>
      </c>
      <c r="B21" s="12" t="s">
        <v>88</v>
      </c>
      <c r="C21" s="11">
        <v>52869508</v>
      </c>
      <c r="D21" s="11">
        <v>0</v>
      </c>
      <c r="E21" s="11">
        <v>52869508</v>
      </c>
      <c r="F21" s="7">
        <f>E21/C21</f>
        <v>1</v>
      </c>
    </row>
    <row r="22" spans="1:6" x14ac:dyDescent="0.2">
      <c r="A22" s="10" t="s">
        <v>87</v>
      </c>
      <c r="B22" s="9" t="s">
        <v>86</v>
      </c>
      <c r="C22" s="8">
        <v>95255199</v>
      </c>
      <c r="D22" s="8">
        <v>0</v>
      </c>
      <c r="E22" s="8">
        <v>92590749</v>
      </c>
      <c r="F22" s="7">
        <f>E22/C22</f>
        <v>0.97202829842390015</v>
      </c>
    </row>
    <row r="23" spans="1:6" x14ac:dyDescent="0.2">
      <c r="A23" s="10" t="s">
        <v>85</v>
      </c>
      <c r="B23" s="9" t="s">
        <v>84</v>
      </c>
      <c r="C23" s="8">
        <v>95255199</v>
      </c>
      <c r="D23" s="8">
        <v>0</v>
      </c>
      <c r="E23" s="8">
        <v>92590749</v>
      </c>
      <c r="F23" s="7">
        <f>E23/C23</f>
        <v>0.97202829842390015</v>
      </c>
    </row>
    <row r="24" spans="1:6" x14ac:dyDescent="0.2">
      <c r="A24" s="10" t="s">
        <v>83</v>
      </c>
      <c r="B24" s="12" t="s">
        <v>82</v>
      </c>
      <c r="C24" s="11">
        <v>4559108</v>
      </c>
      <c r="D24" s="11">
        <v>0</v>
      </c>
      <c r="E24" s="11">
        <v>3882254</v>
      </c>
      <c r="F24" s="7">
        <f>E24/C24</f>
        <v>0.85153806402480481</v>
      </c>
    </row>
    <row r="25" spans="1:6" x14ac:dyDescent="0.2">
      <c r="A25" s="10" t="s">
        <v>81</v>
      </c>
      <c r="B25" s="12" t="s">
        <v>80</v>
      </c>
      <c r="C25" s="11">
        <v>459195</v>
      </c>
      <c r="D25" s="11">
        <v>0</v>
      </c>
      <c r="E25" s="11">
        <v>552812</v>
      </c>
      <c r="F25" s="7">
        <f>E25/C25</f>
        <v>1.2038719933797188</v>
      </c>
    </row>
    <row r="26" spans="1:6" x14ac:dyDescent="0.2">
      <c r="A26" s="10" t="s">
        <v>79</v>
      </c>
      <c r="B26" s="12" t="s">
        <v>78</v>
      </c>
      <c r="C26" s="11">
        <v>3785658</v>
      </c>
      <c r="D26" s="11">
        <v>0</v>
      </c>
      <c r="E26" s="11">
        <v>3010711</v>
      </c>
      <c r="F26" s="7">
        <f>E26/C26</f>
        <v>0.79529397531419899</v>
      </c>
    </row>
    <row r="27" spans="1:6" x14ac:dyDescent="0.2">
      <c r="A27" s="10" t="s">
        <v>77</v>
      </c>
      <c r="B27" s="12" t="s">
        <v>76</v>
      </c>
      <c r="C27" s="11">
        <v>314255</v>
      </c>
      <c r="D27" s="11">
        <v>0</v>
      </c>
      <c r="E27" s="11">
        <v>318731</v>
      </c>
      <c r="F27" s="7">
        <f>E27/C27</f>
        <v>1.0142432101318992</v>
      </c>
    </row>
    <row r="28" spans="1:6" x14ac:dyDescent="0.2">
      <c r="A28" s="10" t="s">
        <v>75</v>
      </c>
      <c r="B28" s="12" t="s">
        <v>74</v>
      </c>
      <c r="C28" s="11">
        <v>6056599</v>
      </c>
      <c r="D28" s="11">
        <v>0</v>
      </c>
      <c r="E28" s="11">
        <v>10410126</v>
      </c>
      <c r="F28" s="7">
        <f>E28/C28</f>
        <v>1.7188072051658034</v>
      </c>
    </row>
    <row r="29" spans="1:6" ht="25.5" x14ac:dyDescent="0.2">
      <c r="A29" s="10" t="s">
        <v>73</v>
      </c>
      <c r="B29" s="12" t="s">
        <v>72</v>
      </c>
      <c r="C29" s="11">
        <v>754886</v>
      </c>
      <c r="D29" s="11">
        <v>0</v>
      </c>
      <c r="E29" s="11">
        <v>4388950</v>
      </c>
      <c r="F29" s="7">
        <f>E29/C29</f>
        <v>5.8140566920038257</v>
      </c>
    </row>
    <row r="30" spans="1:6" x14ac:dyDescent="0.2">
      <c r="A30" s="10" t="s">
        <v>71</v>
      </c>
      <c r="B30" s="12" t="s">
        <v>70</v>
      </c>
      <c r="C30" s="11">
        <v>3986806</v>
      </c>
      <c r="D30" s="11">
        <v>0</v>
      </c>
      <c r="E30" s="11">
        <v>3777515</v>
      </c>
      <c r="F30" s="7">
        <f>E30/C30</f>
        <v>0.94750409224828092</v>
      </c>
    </row>
    <row r="31" spans="1:6" x14ac:dyDescent="0.2">
      <c r="A31" s="10" t="s">
        <v>69</v>
      </c>
      <c r="B31" s="12" t="s">
        <v>68</v>
      </c>
      <c r="C31" s="11">
        <v>14061</v>
      </c>
      <c r="D31" s="11">
        <v>0</v>
      </c>
      <c r="E31" s="11">
        <v>15808</v>
      </c>
      <c r="F31" s="7">
        <f>E31/C31</f>
        <v>1.1242443638432544</v>
      </c>
    </row>
    <row r="32" spans="1:6" x14ac:dyDescent="0.2">
      <c r="A32" s="10" t="s">
        <v>67</v>
      </c>
      <c r="B32" s="12" t="s">
        <v>66</v>
      </c>
      <c r="C32" s="11">
        <v>1300846</v>
      </c>
      <c r="D32" s="11">
        <v>0</v>
      </c>
      <c r="E32" s="11">
        <v>2227852</v>
      </c>
      <c r="F32" s="7">
        <f>E32/C32</f>
        <v>1.7126177887313334</v>
      </c>
    </row>
    <row r="33" spans="1:6" x14ac:dyDescent="0.2">
      <c r="A33" s="10" t="s">
        <v>65</v>
      </c>
      <c r="B33" s="12" t="s">
        <v>64</v>
      </c>
      <c r="C33" s="11">
        <v>0</v>
      </c>
      <c r="D33" s="11">
        <v>0</v>
      </c>
      <c r="E33" s="11">
        <v>1</v>
      </c>
      <c r="F33" s="7">
        <v>0</v>
      </c>
    </row>
    <row r="34" spans="1:6" x14ac:dyDescent="0.2">
      <c r="A34" s="10" t="s">
        <v>63</v>
      </c>
      <c r="B34" s="9" t="s">
        <v>62</v>
      </c>
      <c r="C34" s="8">
        <v>10615707</v>
      </c>
      <c r="D34" s="8">
        <v>0</v>
      </c>
      <c r="E34" s="8">
        <v>14292380</v>
      </c>
      <c r="F34" s="7">
        <f>E34/C34</f>
        <v>1.3463427353448998</v>
      </c>
    </row>
    <row r="35" spans="1:6" x14ac:dyDescent="0.2">
      <c r="A35" s="10" t="s">
        <v>61</v>
      </c>
      <c r="B35" s="12" t="s">
        <v>60</v>
      </c>
      <c r="C35" s="11">
        <v>464767</v>
      </c>
      <c r="D35" s="11">
        <v>0</v>
      </c>
      <c r="E35" s="11">
        <v>2275070</v>
      </c>
      <c r="F35" s="7">
        <f>E35/C35</f>
        <v>4.8950764576658843</v>
      </c>
    </row>
    <row r="36" spans="1:6" x14ac:dyDescent="0.2">
      <c r="A36" s="10" t="s">
        <v>59</v>
      </c>
      <c r="B36" s="12" t="s">
        <v>58</v>
      </c>
      <c r="C36" s="11">
        <v>464767</v>
      </c>
      <c r="D36" s="11">
        <v>0</v>
      </c>
      <c r="E36" s="11">
        <v>457197</v>
      </c>
      <c r="F36" s="7">
        <f>E36/C36</f>
        <v>0.98371226872820139</v>
      </c>
    </row>
    <row r="37" spans="1:6" x14ac:dyDescent="0.2">
      <c r="A37" s="10" t="s">
        <v>57</v>
      </c>
      <c r="B37" s="12" t="s">
        <v>56</v>
      </c>
      <c r="C37" s="11">
        <v>70000</v>
      </c>
      <c r="D37" s="11">
        <v>0</v>
      </c>
      <c r="E37" s="11">
        <v>70000</v>
      </c>
      <c r="F37" s="7">
        <f>E37/C37</f>
        <v>1</v>
      </c>
    </row>
    <row r="38" spans="1:6" x14ac:dyDescent="0.2">
      <c r="A38" s="10" t="s">
        <v>55</v>
      </c>
      <c r="B38" s="9" t="s">
        <v>54</v>
      </c>
      <c r="C38" s="8">
        <v>534767</v>
      </c>
      <c r="D38" s="8">
        <v>0</v>
      </c>
      <c r="E38" s="8">
        <v>2345070</v>
      </c>
      <c r="F38" s="7">
        <f>E38/C38</f>
        <v>4.3852182352314184</v>
      </c>
    </row>
    <row r="39" spans="1:6" x14ac:dyDescent="0.2">
      <c r="A39" s="10" t="s">
        <v>53</v>
      </c>
      <c r="B39" s="9" t="s">
        <v>52</v>
      </c>
      <c r="C39" s="8">
        <v>11150474</v>
      </c>
      <c r="D39" s="8">
        <v>0</v>
      </c>
      <c r="E39" s="8">
        <v>16637450</v>
      </c>
      <c r="F39" s="7">
        <f>E39/C39</f>
        <v>1.4920845517419259</v>
      </c>
    </row>
    <row r="40" spans="1:6" x14ac:dyDescent="0.2">
      <c r="A40" s="10" t="s">
        <v>51</v>
      </c>
      <c r="B40" s="12" t="s">
        <v>50</v>
      </c>
      <c r="C40" s="11">
        <v>269628</v>
      </c>
      <c r="D40" s="11">
        <v>0</v>
      </c>
      <c r="E40" s="11">
        <v>0</v>
      </c>
      <c r="F40" s="7">
        <f>E40/C40</f>
        <v>0</v>
      </c>
    </row>
    <row r="41" spans="1:6" x14ac:dyDescent="0.2">
      <c r="A41" s="10" t="s">
        <v>49</v>
      </c>
      <c r="B41" s="12" t="s">
        <v>48</v>
      </c>
      <c r="C41" s="11">
        <v>114803</v>
      </c>
      <c r="D41" s="11">
        <v>0</v>
      </c>
      <c r="E41" s="11">
        <v>114803</v>
      </c>
      <c r="F41" s="7">
        <f>E41/C41</f>
        <v>1</v>
      </c>
    </row>
    <row r="42" spans="1:6" x14ac:dyDescent="0.2">
      <c r="A42" s="10" t="s">
        <v>47</v>
      </c>
      <c r="B42" s="12" t="s">
        <v>46</v>
      </c>
      <c r="C42" s="11">
        <v>15621726</v>
      </c>
      <c r="D42" s="11">
        <v>0</v>
      </c>
      <c r="E42" s="11">
        <v>38473</v>
      </c>
      <c r="F42" s="7">
        <f>E42/C42</f>
        <v>2.4627880427553267E-3</v>
      </c>
    </row>
    <row r="43" spans="1:6" x14ac:dyDescent="0.2">
      <c r="A43" s="10" t="s">
        <v>45</v>
      </c>
      <c r="B43" s="9" t="s">
        <v>44</v>
      </c>
      <c r="C43" s="8">
        <v>16006157</v>
      </c>
      <c r="D43" s="8">
        <v>0</v>
      </c>
      <c r="E43" s="8">
        <v>153276</v>
      </c>
      <c r="F43" s="7">
        <f>E43/C43</f>
        <v>9.5760650104831542E-3</v>
      </c>
    </row>
    <row r="44" spans="1:6" x14ac:dyDescent="0.2">
      <c r="A44" s="10" t="s">
        <v>43</v>
      </c>
      <c r="B44" s="12" t="s">
        <v>42</v>
      </c>
      <c r="C44" s="11">
        <v>-4892485</v>
      </c>
      <c r="D44" s="11">
        <v>0</v>
      </c>
      <c r="E44" s="11">
        <v>-2047</v>
      </c>
      <c r="F44" s="7">
        <f>E44/C44</f>
        <v>4.1839678609132167E-4</v>
      </c>
    </row>
    <row r="45" spans="1:6" x14ac:dyDescent="0.2">
      <c r="A45" s="10" t="s">
        <v>41</v>
      </c>
      <c r="B45" s="9" t="s">
        <v>40</v>
      </c>
      <c r="C45" s="8">
        <v>-4892485</v>
      </c>
      <c r="D45" s="8">
        <v>0</v>
      </c>
      <c r="E45" s="8">
        <v>-2047</v>
      </c>
      <c r="F45" s="7">
        <f>E45/C45</f>
        <v>4.1839678609132167E-4</v>
      </c>
    </row>
    <row r="46" spans="1:6" x14ac:dyDescent="0.2">
      <c r="A46" s="10" t="s">
        <v>39</v>
      </c>
      <c r="B46" s="9" t="s">
        <v>38</v>
      </c>
      <c r="C46" s="8">
        <v>11113672</v>
      </c>
      <c r="D46" s="8">
        <v>0</v>
      </c>
      <c r="E46" s="8">
        <v>151229</v>
      </c>
      <c r="F46" s="7">
        <f>E46/C46</f>
        <v>1.3607473749450226E-2</v>
      </c>
    </row>
    <row r="47" spans="1:6" x14ac:dyDescent="0.2">
      <c r="A47" s="10" t="s">
        <v>37</v>
      </c>
      <c r="B47" s="9" t="s">
        <v>36</v>
      </c>
      <c r="C47" s="8">
        <v>813918204</v>
      </c>
      <c r="D47" s="8">
        <v>0</v>
      </c>
      <c r="E47" s="8">
        <v>812090126</v>
      </c>
      <c r="F47" s="7">
        <f>E47/C47</f>
        <v>0.99775397823636836</v>
      </c>
    </row>
    <row r="48" spans="1:6" x14ac:dyDescent="0.2">
      <c r="A48" s="10" t="s">
        <v>35</v>
      </c>
      <c r="B48" s="12" t="s">
        <v>34</v>
      </c>
      <c r="C48" s="11">
        <v>849758636</v>
      </c>
      <c r="D48" s="11">
        <v>0</v>
      </c>
      <c r="E48" s="11">
        <v>849758636</v>
      </c>
      <c r="F48" s="7">
        <f>E48/C48</f>
        <v>1</v>
      </c>
    </row>
    <row r="49" spans="1:6" x14ac:dyDescent="0.2">
      <c r="A49" s="10" t="s">
        <v>33</v>
      </c>
      <c r="B49" s="12" t="s">
        <v>32</v>
      </c>
      <c r="C49" s="11">
        <v>22659495</v>
      </c>
      <c r="D49" s="11">
        <v>0</v>
      </c>
      <c r="E49" s="11">
        <v>22659495</v>
      </c>
      <c r="F49" s="7">
        <f>E49/C49</f>
        <v>1</v>
      </c>
    </row>
    <row r="50" spans="1:6" x14ac:dyDescent="0.2">
      <c r="A50" s="10" t="s">
        <v>31</v>
      </c>
      <c r="B50" s="12" t="s">
        <v>30</v>
      </c>
      <c r="C50" s="11">
        <v>-164370314</v>
      </c>
      <c r="D50" s="11">
        <v>0</v>
      </c>
      <c r="E50" s="11">
        <v>-135418433</v>
      </c>
      <c r="F50" s="7">
        <f>E50/C50</f>
        <v>0.82386186230683967</v>
      </c>
    </row>
    <row r="51" spans="1:6" x14ac:dyDescent="0.2">
      <c r="A51" s="10" t="s">
        <v>29</v>
      </c>
      <c r="B51" s="12" t="s">
        <v>28</v>
      </c>
      <c r="C51" s="11">
        <v>28951881</v>
      </c>
      <c r="D51" s="11">
        <v>0</v>
      </c>
      <c r="E51" s="11">
        <v>-501013</v>
      </c>
      <c r="F51" s="7">
        <f>E51/C51</f>
        <v>-1.7305024153698337E-2</v>
      </c>
    </row>
    <row r="52" spans="1:6" x14ac:dyDescent="0.2">
      <c r="A52" s="10" t="s">
        <v>27</v>
      </c>
      <c r="B52" s="9" t="s">
        <v>26</v>
      </c>
      <c r="C52" s="8">
        <v>736999698</v>
      </c>
      <c r="D52" s="8">
        <v>0</v>
      </c>
      <c r="E52" s="8">
        <v>736498685</v>
      </c>
      <c r="F52" s="7">
        <f>E52/C52</f>
        <v>0.99932019917869763</v>
      </c>
    </row>
    <row r="53" spans="1:6" ht="25.5" x14ac:dyDescent="0.2">
      <c r="A53" s="10" t="s">
        <v>25</v>
      </c>
      <c r="B53" s="12" t="s">
        <v>24</v>
      </c>
      <c r="C53" s="11">
        <v>1961600</v>
      </c>
      <c r="D53" s="11">
        <v>0</v>
      </c>
      <c r="E53" s="11">
        <v>435672</v>
      </c>
      <c r="F53" s="7">
        <f>E53/C53</f>
        <v>0.22210032626427406</v>
      </c>
    </row>
    <row r="54" spans="1:6" x14ac:dyDescent="0.2">
      <c r="A54" s="10" t="s">
        <v>23</v>
      </c>
      <c r="B54" s="9" t="s">
        <v>22</v>
      </c>
      <c r="C54" s="8">
        <v>1961600</v>
      </c>
      <c r="D54" s="8">
        <v>0</v>
      </c>
      <c r="E54" s="8">
        <v>435672</v>
      </c>
      <c r="F54" s="7">
        <f>E54/C54</f>
        <v>0.22210032626427406</v>
      </c>
    </row>
    <row r="55" spans="1:6" ht="25.5" x14ac:dyDescent="0.2">
      <c r="A55" s="10" t="s">
        <v>21</v>
      </c>
      <c r="B55" s="12" t="s">
        <v>20</v>
      </c>
      <c r="C55" s="11">
        <v>3070373</v>
      </c>
      <c r="D55" s="11">
        <v>0</v>
      </c>
      <c r="E55" s="11">
        <v>3484132</v>
      </c>
      <c r="F55" s="7">
        <f>E55/C55</f>
        <v>1.1347585456229585</v>
      </c>
    </row>
    <row r="56" spans="1:6" ht="25.5" x14ac:dyDescent="0.2">
      <c r="A56" s="10" t="s">
        <v>19</v>
      </c>
      <c r="B56" s="12" t="s">
        <v>18</v>
      </c>
      <c r="C56" s="11">
        <v>3070373</v>
      </c>
      <c r="D56" s="11">
        <v>0</v>
      </c>
      <c r="E56" s="11">
        <v>3484132</v>
      </c>
      <c r="F56" s="7">
        <f>E56/C56</f>
        <v>1.1347585456229585</v>
      </c>
    </row>
    <row r="57" spans="1:6" x14ac:dyDescent="0.2">
      <c r="A57" s="10" t="s">
        <v>17</v>
      </c>
      <c r="B57" s="9" t="s">
        <v>16</v>
      </c>
      <c r="C57" s="8">
        <v>3070373</v>
      </c>
      <c r="D57" s="8">
        <v>0</v>
      </c>
      <c r="E57" s="8">
        <v>3070373</v>
      </c>
      <c r="F57" s="7">
        <f>E57/C57</f>
        <v>1</v>
      </c>
    </row>
    <row r="58" spans="1:6" x14ac:dyDescent="0.2">
      <c r="A58" s="10" t="s">
        <v>15</v>
      </c>
      <c r="B58" s="12" t="s">
        <v>14</v>
      </c>
      <c r="C58" s="11">
        <v>1750947</v>
      </c>
      <c r="D58" s="11">
        <v>0</v>
      </c>
      <c r="E58" s="11">
        <v>1717696</v>
      </c>
      <c r="F58" s="7">
        <f>E58/C58</f>
        <v>0.9810097050339045</v>
      </c>
    </row>
    <row r="59" spans="1:6" x14ac:dyDescent="0.2">
      <c r="A59" s="10" t="s">
        <v>13</v>
      </c>
      <c r="B59" s="12" t="s">
        <v>12</v>
      </c>
      <c r="C59" s="11">
        <v>722382</v>
      </c>
      <c r="D59" s="11">
        <v>0</v>
      </c>
      <c r="E59" s="11">
        <v>562026</v>
      </c>
      <c r="F59" s="7">
        <f>E59/C59</f>
        <v>0.77801772469413688</v>
      </c>
    </row>
    <row r="60" spans="1:6" x14ac:dyDescent="0.2">
      <c r="A60" s="10" t="s">
        <v>11</v>
      </c>
      <c r="B60" s="9" t="s">
        <v>10</v>
      </c>
      <c r="C60" s="8">
        <v>2473329</v>
      </c>
      <c r="D60" s="8">
        <v>0</v>
      </c>
      <c r="E60" s="8">
        <v>2279722</v>
      </c>
      <c r="F60" s="7">
        <f>E60/C60</f>
        <v>0.9217221000521969</v>
      </c>
    </row>
    <row r="61" spans="1:6" x14ac:dyDescent="0.2">
      <c r="A61" s="10" t="s">
        <v>9</v>
      </c>
      <c r="B61" s="9" t="s">
        <v>8</v>
      </c>
      <c r="C61" s="8">
        <v>7505302</v>
      </c>
      <c r="D61" s="8">
        <v>0</v>
      </c>
      <c r="E61" s="8">
        <v>6199526</v>
      </c>
      <c r="F61" s="7">
        <f>E61/C61</f>
        <v>0.82601952592980266</v>
      </c>
    </row>
    <row r="62" spans="1:6" x14ac:dyDescent="0.2">
      <c r="A62" s="10" t="s">
        <v>7</v>
      </c>
      <c r="B62" s="12" t="s">
        <v>6</v>
      </c>
      <c r="C62" s="11">
        <v>6971937</v>
      </c>
      <c r="D62" s="11">
        <v>0</v>
      </c>
      <c r="E62" s="11">
        <v>6950648</v>
      </c>
      <c r="F62" s="7">
        <f>E62/C62</f>
        <v>0.99694647269474757</v>
      </c>
    </row>
    <row r="63" spans="1:6" x14ac:dyDescent="0.2">
      <c r="A63" s="10" t="s">
        <v>5</v>
      </c>
      <c r="B63" s="12" t="s">
        <v>4</v>
      </c>
      <c r="C63" s="11">
        <v>62441267</v>
      </c>
      <c r="D63" s="11">
        <v>0</v>
      </c>
      <c r="E63" s="11">
        <v>62441267</v>
      </c>
      <c r="F63" s="7">
        <f>E63/C63</f>
        <v>1</v>
      </c>
    </row>
    <row r="64" spans="1:6" x14ac:dyDescent="0.2">
      <c r="A64" s="10" t="s">
        <v>3</v>
      </c>
      <c r="B64" s="9" t="s">
        <v>2</v>
      </c>
      <c r="C64" s="8">
        <v>69413204</v>
      </c>
      <c r="D64" s="8">
        <v>0</v>
      </c>
      <c r="E64" s="8">
        <v>69391915</v>
      </c>
      <c r="F64" s="7">
        <f>E64/C64</f>
        <v>0.99969330042739424</v>
      </c>
    </row>
    <row r="65" spans="1:6" ht="13.5" thickBot="1" x14ac:dyDescent="0.25">
      <c r="A65" s="6" t="s">
        <v>1</v>
      </c>
      <c r="B65" s="5" t="s">
        <v>0</v>
      </c>
      <c r="C65" s="4">
        <v>813918204</v>
      </c>
      <c r="D65" s="4">
        <v>0</v>
      </c>
      <c r="E65" s="4">
        <v>812090126</v>
      </c>
      <c r="F65" s="3">
        <f>E65/C65</f>
        <v>0.99775397823636836</v>
      </c>
    </row>
  </sheetData>
  <mergeCells count="2">
    <mergeCell ref="A1:F1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2021-06-01T12:30:55Z</dcterms:created>
  <dcterms:modified xsi:type="dcterms:W3CDTF">2021-06-01T12:32:02Z</dcterms:modified>
</cp:coreProperties>
</file>