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8800" windowHeight="119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3" i="1"/>
  <c r="S15" i="1"/>
  <c r="T15" i="1"/>
  <c r="U15" i="1"/>
  <c r="V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5" i="1"/>
  <c r="W15" i="1"/>
</calcChain>
</file>

<file path=xl/sharedStrings.xml><?xml version="1.0" encoding="utf-8"?>
<sst xmlns="http://schemas.openxmlformats.org/spreadsheetml/2006/main" count="42" uniqueCount="42">
  <si>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</si>
  <si>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</si>
  <si>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</si>
  <si>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</si>
  <si>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</si>
  <si>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</si>
  <si>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</si>
  <si>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Közművelődés – Közösségi és társadalmi részvétel fejlesztése</t>
  </si>
  <si>
    <t>Házi segítségnyújtás</t>
  </si>
  <si>
    <t>Kormányzati funkció</t>
  </si>
  <si>
    <t>Rovat</t>
  </si>
  <si>
    <t>011130</t>
  </si>
  <si>
    <t>013320</t>
  </si>
  <si>
    <t>013350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</si>
  <si>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</si>
  <si>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</si>
  <si>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</si>
  <si>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</si>
  <si>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</si>
  <si>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</si>
  <si>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</si>
  <si>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</si>
  <si>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Finanszírozási bevételek (B8)</t>
  </si>
  <si>
    <t>Költségvetési bevételek</t>
  </si>
  <si>
    <t>Önk.általános műk-és ágazati feladatihoz kapcs.támogatás</t>
  </si>
  <si>
    <t>Finanszírozási bevétel (felhalmozási hitel)</t>
  </si>
  <si>
    <t>Finanszírozási bevételek (felhalmkozási)</t>
  </si>
  <si>
    <t>016080</t>
  </si>
  <si>
    <t>045160</t>
  </si>
  <si>
    <t>Kiemelt  állami és önkormányzati rendezvények</t>
  </si>
  <si>
    <t>Közutak, hidak, alagutak üzemeltetése, fenntartása</t>
  </si>
  <si>
    <t>Közvilágítás</t>
  </si>
  <si>
    <t>Zöldterület-kezelés</t>
  </si>
  <si>
    <t>Könyvtári szolgáltatások</t>
  </si>
  <si>
    <t>Egyházak támogatása</t>
  </si>
  <si>
    <t>összesen</t>
  </si>
  <si>
    <t>Óvodai nevelés. Ellátás működtetési feladatai</t>
  </si>
  <si>
    <t>Óvodai nevelés, ellátás szakmai feladatai</t>
  </si>
  <si>
    <t>Szociális étkeztetés</t>
  </si>
  <si>
    <t>Közfoglalkoztatási mintaprogram</t>
  </si>
  <si>
    <t>Ár-és belvízvédelem</t>
  </si>
  <si>
    <t>Fiatalok helybenmaradását célzó 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</si>
</sst>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6.5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/>
    <xf numFmtId="1" fontId="3" fillId="0" borderId="1" xfId="0" quotePrefix="1" applyNumberFormat="1" applyFont="1" applyBorder="1" applyAlignment="1"/>
    <xf numFmtId="0" fontId="3" fillId="0" borderId="1" xfId="0" applyFont="1" applyBorder="1"/>
    <xf numFmtId="1" fontId="3" fillId="0" borderId="1" xfId="0" applyNumberFormat="1" applyFont="1" applyBorder="1" applyAlignment="1"/>
    <xf numFmtId="1" fontId="3" fillId="0" borderId="0" xfId="0" applyNumberFormat="1" applyFont="1" applyAlignment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89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3" fillId="0" borderId="0" xfId="0" applyFont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textRotation="9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 applyAlignment="1"/>
    <xf numFmtId="0" fontId="3" fillId="0" borderId="0" xfId="0" applyFont="1" applyFill="1"/>
    <xf numFmtId="1" fontId="3" fillId="0" borderId="2" xfId="0" applyNumberFormat="1" applyFont="1" applyBorder="1" applyAlignment="1">
      <alignment horizontal="center" vertical="center" textRotation="90"/>
    </xf>
    <xf numFmtId="1" fontId="3" fillId="0" borderId="3" xfId="0" applyNumberFormat="1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view="pageLayout" topLeftCell="B1" zoomScale="125" zoomScaleNormal="100" zoomScalePageLayoutView="125" workbookViewId="0">
      <selection activeCell="B14" sqref="B14"/>
    </sheetView>
  </sheetViews>
  <sheetFormatPr defaultColWidth="9.109375" defaultRowHeight="9" x14ac:dyDescent="0.2"/>
  <cols>
    <col min="1" max="1" width="22.88671875" style="10" customWidth="1"/>
    <col min="2" max="9" width="6.6640625" style="10" customWidth="1"/>
    <col min="10" max="10" width="5.5546875" style="10" customWidth="1"/>
    <col min="11" max="23" width="6.6640625" style="10" customWidth="1"/>
    <col min="24" max="16384" width="9.109375" style="10"/>
  </cols>
  <sheetData>
    <row r="1" spans="1:23" s="5" customFormat="1" ht="15" customHeight="1" x14ac:dyDescent="0.2">
      <c r="A1" s="1" t="s">
        <v>9</v>
      </c>
      <c r="B1" s="2" t="s">
        <v>11</v>
      </c>
      <c r="C1" s="2" t="s">
        <v>12</v>
      </c>
      <c r="D1" s="2" t="s">
        <v>13</v>
      </c>
      <c r="E1" s="2" t="s">
        <v>27</v>
      </c>
      <c r="F1" s="2" t="s">
        <v>28</v>
      </c>
      <c r="G1" s="3">
        <v>41237</v>
      </c>
      <c r="H1" s="4">
        <v>47410</v>
      </c>
      <c r="I1" s="4">
        <v>64010</v>
      </c>
      <c r="J1" s="4">
        <v>66010</v>
      </c>
      <c r="K1" s="4">
        <v>66020</v>
      </c>
      <c r="L1" s="4">
        <v>72111</v>
      </c>
      <c r="M1" s="4">
        <v>74031</v>
      </c>
      <c r="N1" s="4">
        <v>81030</v>
      </c>
      <c r="O1" s="4">
        <v>82044</v>
      </c>
      <c r="P1" s="4">
        <v>82092</v>
      </c>
      <c r="Q1" s="4">
        <v>84031</v>
      </c>
      <c r="R1" s="4">
        <v>84040</v>
      </c>
      <c r="S1" s="4">
        <v>107051</v>
      </c>
      <c r="T1" s="4">
        <v>107052</v>
      </c>
      <c r="U1" s="4">
        <v>91110</v>
      </c>
      <c r="V1" s="4">
        <v>91140</v>
      </c>
      <c r="W1" s="20" t="s">
        <v>35</v>
      </c>
    </row>
    <row r="2" spans="1:23" s="8" customFormat="1" ht="105.75" customHeight="1" x14ac:dyDescent="0.2">
      <c r="A2" s="6" t="s">
        <v>10</v>
      </c>
      <c r="B2" s="7" t="s">
        <v>0</v>
      </c>
      <c r="C2" s="7" t="s">
        <v>1</v>
      </c>
      <c r="D2" s="7" t="s">
        <v>2</v>
      </c>
      <c r="E2" s="7" t="s">
        <v>29</v>
      </c>
      <c r="F2" s="7" t="s">
        <v>30</v>
      </c>
      <c r="G2" s="15" t="s">
        <v>39</v>
      </c>
      <c r="H2" s="7" t="s">
        <v>40</v>
      </c>
      <c r="I2" s="7" t="s">
        <v>31</v>
      </c>
      <c r="J2" s="7" t="s">
        <v>32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33</v>
      </c>
      <c r="P2" s="7" t="s">
        <v>7</v>
      </c>
      <c r="Q2" s="7" t="s">
        <v>41</v>
      </c>
      <c r="R2" s="7" t="s">
        <v>34</v>
      </c>
      <c r="S2" s="7" t="s">
        <v>38</v>
      </c>
      <c r="T2" s="7" t="s">
        <v>8</v>
      </c>
      <c r="U2" s="7" t="s">
        <v>37</v>
      </c>
      <c r="V2" s="7" t="s">
        <v>36</v>
      </c>
      <c r="W2" s="21"/>
    </row>
    <row r="3" spans="1:23" ht="20.100000000000001" customHeight="1" x14ac:dyDescent="0.2">
      <c r="A3" s="13" t="s">
        <v>24</v>
      </c>
      <c r="B3" s="18">
        <v>18484053</v>
      </c>
      <c r="C3" s="18">
        <v>357305</v>
      </c>
      <c r="D3" s="18"/>
      <c r="E3" s="18"/>
      <c r="F3" s="18">
        <v>4712476</v>
      </c>
      <c r="G3" s="18"/>
      <c r="H3" s="18"/>
      <c r="I3" s="18">
        <v>4327626</v>
      </c>
      <c r="J3" s="18">
        <v>4826176</v>
      </c>
      <c r="K3" s="18"/>
      <c r="L3" s="18"/>
      <c r="M3" s="18"/>
      <c r="N3" s="16"/>
      <c r="O3" s="16"/>
      <c r="P3" s="16">
        <v>2270000</v>
      </c>
      <c r="Q3" s="16"/>
      <c r="R3" s="16"/>
      <c r="S3" s="16">
        <v>4663950</v>
      </c>
      <c r="T3" s="16">
        <v>1089000</v>
      </c>
      <c r="U3" s="16">
        <v>34558570</v>
      </c>
      <c r="V3" s="16"/>
      <c r="W3" s="17">
        <f>SUM(B3:V3)</f>
        <v>75289156</v>
      </c>
    </row>
    <row r="4" spans="1:23" ht="20.100000000000001" customHeight="1" x14ac:dyDescent="0.2">
      <c r="A4" s="13" t="s">
        <v>14</v>
      </c>
      <c r="B4" s="18">
        <v>25124229</v>
      </c>
      <c r="C4" s="18"/>
      <c r="D4" s="18"/>
      <c r="E4" s="18"/>
      <c r="F4" s="18"/>
      <c r="G4" s="18">
        <v>13825345</v>
      </c>
      <c r="H4" s="18"/>
      <c r="I4" s="18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6"/>
      <c r="W4" s="17">
        <f t="shared" ref="W4:W14" si="0">SUM(B4:V4)</f>
        <v>38949574</v>
      </c>
    </row>
    <row r="5" spans="1:23" ht="20.100000000000001" customHeight="1" x14ac:dyDescent="0.2">
      <c r="A5" s="14" t="s">
        <v>15</v>
      </c>
      <c r="B5" s="18">
        <v>2356410</v>
      </c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6"/>
      <c r="O5" s="16"/>
      <c r="P5" s="16"/>
      <c r="Q5" s="16"/>
      <c r="R5" s="16"/>
      <c r="S5" s="16"/>
      <c r="T5" s="16"/>
      <c r="U5" s="16"/>
      <c r="V5" s="16"/>
      <c r="W5" s="17">
        <f t="shared" si="0"/>
        <v>2356410</v>
      </c>
    </row>
    <row r="6" spans="1:23" ht="20.100000000000001" customHeight="1" x14ac:dyDescent="0.2">
      <c r="A6" s="13" t="s">
        <v>16</v>
      </c>
      <c r="B6" s="18">
        <v>4900000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7">
        <f t="shared" si="0"/>
        <v>4900000</v>
      </c>
    </row>
    <row r="7" spans="1:23" ht="20.100000000000001" customHeight="1" x14ac:dyDescent="0.2">
      <c r="A7" s="13" t="s">
        <v>17</v>
      </c>
      <c r="B7" s="18">
        <v>15867280</v>
      </c>
      <c r="C7" s="18"/>
      <c r="D7" s="18"/>
      <c r="E7" s="18"/>
      <c r="F7" s="18"/>
      <c r="G7" s="3"/>
      <c r="H7" s="18"/>
      <c r="I7" s="18"/>
      <c r="J7" s="18"/>
      <c r="K7" s="18"/>
      <c r="L7" s="18"/>
      <c r="M7" s="18"/>
      <c r="N7" s="16"/>
      <c r="O7" s="16"/>
      <c r="P7" s="16"/>
      <c r="Q7" s="16"/>
      <c r="R7" s="16"/>
      <c r="S7" s="16"/>
      <c r="T7" s="16"/>
      <c r="U7" s="16"/>
      <c r="V7" s="16"/>
      <c r="W7" s="17">
        <f t="shared" si="0"/>
        <v>15867280</v>
      </c>
    </row>
    <row r="8" spans="1:23" ht="20.100000000000001" customHeight="1" x14ac:dyDescent="0.2">
      <c r="A8" s="13" t="s">
        <v>18</v>
      </c>
      <c r="B8" s="18"/>
      <c r="C8" s="18"/>
      <c r="D8" s="18"/>
      <c r="E8" s="18"/>
      <c r="F8" s="16"/>
      <c r="G8" s="18"/>
      <c r="H8" s="18"/>
      <c r="I8" s="18"/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  <c r="W8" s="17">
        <f t="shared" si="0"/>
        <v>0</v>
      </c>
    </row>
    <row r="9" spans="1:23" ht="20.100000000000001" customHeight="1" x14ac:dyDescent="0.2">
      <c r="A9" s="13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O9" s="16"/>
      <c r="P9" s="16"/>
      <c r="Q9" s="16"/>
      <c r="R9" s="16"/>
      <c r="S9" s="16"/>
      <c r="T9" s="16"/>
      <c r="U9" s="16"/>
      <c r="V9" s="16"/>
      <c r="W9" s="17">
        <f t="shared" si="0"/>
        <v>0</v>
      </c>
    </row>
    <row r="10" spans="1:23" ht="20.100000000000001" customHeight="1" x14ac:dyDescent="0.2">
      <c r="A10" s="13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17">
        <f t="shared" si="0"/>
        <v>0</v>
      </c>
    </row>
    <row r="11" spans="1:23" ht="20.100000000000001" customHeight="1" x14ac:dyDescent="0.2">
      <c r="A11" s="13" t="s">
        <v>21</v>
      </c>
      <c r="B11" s="18">
        <v>33430674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7">
        <f t="shared" si="0"/>
        <v>33430674</v>
      </c>
    </row>
    <row r="12" spans="1:23" ht="20.100000000000001" customHeight="1" x14ac:dyDescent="0.2">
      <c r="A12" s="13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7">
        <f t="shared" si="0"/>
        <v>0</v>
      </c>
    </row>
    <row r="13" spans="1:23" ht="20.100000000000001" customHeight="1" x14ac:dyDescent="0.2">
      <c r="A13" s="13" t="s">
        <v>26</v>
      </c>
      <c r="B13" s="18">
        <v>140624288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7">
        <f t="shared" si="0"/>
        <v>140624288</v>
      </c>
    </row>
    <row r="14" spans="1:23" ht="20.100000000000001" customHeight="1" x14ac:dyDescent="0.2">
      <c r="A14" s="13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3"/>
      <c r="R14" s="3"/>
      <c r="S14" s="3"/>
      <c r="T14" s="3"/>
      <c r="U14" s="3"/>
      <c r="V14" s="3"/>
      <c r="W14" s="17">
        <f t="shared" si="0"/>
        <v>0</v>
      </c>
    </row>
    <row r="15" spans="1:23" ht="20.100000000000001" customHeight="1" x14ac:dyDescent="0.2">
      <c r="A15" s="11" t="s">
        <v>23</v>
      </c>
      <c r="B15" s="9">
        <f>SUM(B3:B14)</f>
        <v>240786934</v>
      </c>
      <c r="C15" s="9">
        <f t="shared" ref="C15:R15" si="1">SUM(C3:C14)</f>
        <v>357305</v>
      </c>
      <c r="D15" s="9">
        <f t="shared" si="1"/>
        <v>0</v>
      </c>
      <c r="E15" s="9">
        <f t="shared" si="1"/>
        <v>0</v>
      </c>
      <c r="F15" s="9">
        <f t="shared" si="1"/>
        <v>4712476</v>
      </c>
      <c r="G15" s="9">
        <f t="shared" si="1"/>
        <v>13825345</v>
      </c>
      <c r="H15" s="9">
        <f t="shared" si="1"/>
        <v>0</v>
      </c>
      <c r="I15" s="9">
        <f t="shared" si="1"/>
        <v>4327626</v>
      </c>
      <c r="J15" s="9">
        <f t="shared" si="1"/>
        <v>4826176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2270000</v>
      </c>
      <c r="Q15" s="9">
        <f t="shared" si="1"/>
        <v>0</v>
      </c>
      <c r="R15" s="9">
        <f t="shared" si="1"/>
        <v>0</v>
      </c>
      <c r="S15" s="9">
        <f>SUM(S3:S14)</f>
        <v>4663950</v>
      </c>
      <c r="T15" s="9">
        <f>SUM(T3:T14)</f>
        <v>1089000</v>
      </c>
      <c r="U15" s="9">
        <f>SUM(U3:U14)</f>
        <v>34558570</v>
      </c>
      <c r="V15" s="9">
        <f>SUM(V3:V14)</f>
        <v>0</v>
      </c>
      <c r="W15" s="9">
        <f>SUM(B15:V15)</f>
        <v>311417382</v>
      </c>
    </row>
    <row r="16" spans="1:23" x14ac:dyDescent="0.2">
      <c r="B16" s="12"/>
    </row>
    <row r="17" spans="2:2" x14ac:dyDescent="0.2">
      <c r="B17" s="12"/>
    </row>
    <row r="18" spans="2:2" x14ac:dyDescent="0.2">
      <c r="B18" s="12"/>
    </row>
    <row r="23" spans="2:2" x14ac:dyDescent="0.2">
      <c r="B23" s="12"/>
    </row>
    <row r="24" spans="2:2" x14ac:dyDescent="0.2">
      <c r="B24" s="12"/>
    </row>
    <row r="25" spans="2:2" x14ac:dyDescent="0.2">
      <c r="B25" s="12"/>
    </row>
    <row r="26" spans="2:2" x14ac:dyDescent="0.2">
      <c r="B26" s="12"/>
    </row>
    <row r="27" spans="2:2" x14ac:dyDescent="0.2">
      <c r="B27" s="12"/>
    </row>
    <row r="28" spans="2:2" x14ac:dyDescent="0.2">
      <c r="B28" s="12"/>
    </row>
    <row r="29" spans="2:2" x14ac:dyDescent="0.2">
      <c r="B29" s="12"/>
    </row>
    <row r="30" spans="2:2" x14ac:dyDescent="0.2">
      <c r="B30" s="12"/>
    </row>
    <row r="31" spans="2:2" x14ac:dyDescent="0.2">
      <c r="B31" s="12"/>
    </row>
    <row r="32" spans="2:2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</sheetData>
  <mergeCells count="1">
    <mergeCell ref="W1:W2"/>
  </mergeCells>
  <phoneticPr fontId="4" type="noConversion"/>
  <pageMargins left="0.27559055118110237" right="0.31496062992125984" top="0.59055118110236227" bottom="0.15748031496062992" header="0.23622047244094491" footer="0.19685039370078741"/>
  <pageSetup paperSize="8" orientation="landscape" r:id="rId1"/>
  <headerFooter>
    <oddHeader xml:space="preserve">&amp;LUszód Község Önkormányzata bevételei kiemelt előirányzatai kormányzati funkciónként 2021.&amp;R5. melléklet a 3/2021. (III.1.) önkormányzati 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2021-06-14T09:10:30Z</cp:lastPrinted>
  <dcterms:created xsi:type="dcterms:W3CDTF">2015-02-19T00:22:55Z</dcterms:created>
  <dcterms:modified xsi:type="dcterms:W3CDTF">2021-06-14T09:11:32Z</dcterms:modified>
</cp:coreProperties>
</file>