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D19F4050-F747-4F86-805F-4A685305E879}" xr6:coauthVersionLast="47" xr6:coauthVersionMax="47" xr10:uidLastSave="{00000000-0000-0000-0000-000000000000}"/>
  <bookViews>
    <workbookView xWindow="-120" yWindow="-120" windowWidth="29040" windowHeight="15840" xr2:uid="{9F9A80AE-54E2-49A4-9A52-CAD1CBA5F710}"/>
  </bookViews>
  <sheets>
    <sheet name="RM_4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B25" i="1"/>
  <c r="H24" i="1"/>
  <c r="I24" i="1" s="1"/>
  <c r="I23" i="1"/>
  <c r="H23" i="1"/>
  <c r="H22" i="1"/>
  <c r="I22" i="1" s="1"/>
  <c r="I21" i="1"/>
  <c r="H21" i="1"/>
  <c r="H20" i="1"/>
  <c r="I20" i="1" s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I11" i="1"/>
  <c r="H11" i="1"/>
  <c r="H10" i="1"/>
  <c r="I10" i="1" s="1"/>
  <c r="I9" i="1"/>
  <c r="H9" i="1"/>
  <c r="H8" i="1"/>
  <c r="H25" i="1" s="1"/>
  <c r="I7" i="1"/>
  <c r="H7" i="1"/>
  <c r="I5" i="1"/>
  <c r="H5" i="1"/>
  <c r="G5" i="1"/>
  <c r="F5" i="1"/>
  <c r="E5" i="1"/>
  <c r="D5" i="1"/>
  <c r="I4" i="1"/>
  <c r="C1" i="1"/>
  <c r="I8" i="1" l="1"/>
  <c r="I25" i="1" s="1"/>
</calcChain>
</file>

<file path=xl/sharedStrings.xml><?xml version="1.0" encoding="utf-8"?>
<sst xmlns="http://schemas.openxmlformats.org/spreadsheetml/2006/main" count="32" uniqueCount="24">
  <si>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</si>
  <si>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</si>
  <si>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</si>
  <si>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</si>
  <si>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</si>
  <si>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</si>
  <si>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</si>
  <si>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</si>
  <si>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</si>
  <si>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</si>
  <si>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</si>
  <si>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</si>
  <si>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</si>
  <si>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Pogányi Óvodai udvar felújítás (Pogányi Óvoda)</t>
  </si>
  <si>
    <t>2021</t>
  </si>
  <si>
    <t>Hagyományok Háza felújítás</t>
  </si>
  <si>
    <t>IKSZT felújítás</t>
  </si>
  <si>
    <t>Pogányi Óvodai épület felújítás</t>
  </si>
  <si>
    <t>Nem Önkormányzati tulajdonú járda felújítás</t>
  </si>
  <si>
    <t>Belterületi utak felújítása 2021. évi pályázat</t>
  </si>
  <si>
    <t>Telephely felújítás</t>
  </si>
  <si>
    <t>Temető felújítás</t>
  </si>
  <si>
    <t>Óvodai tornaszoba felújítás (Pogányi Óvoda)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</si>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</sst>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 applyProtection="1">
      <alignment horizontal="left" vertical="center" wrapText="1"/>
      <protection locked="0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4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>
        <row r="5">
          <cell r="F5" t="str">
            <v>Eddigi módosítások összege 2021-ben</v>
          </cell>
          <cell r="G5" t="str">
            <v>1. sz. módosítás</v>
          </cell>
          <cell r="H5" t="str">
            <v>Módosítások összesen 2021. 07.-ig</v>
          </cell>
          <cell r="I5" t="str">
            <v>1. számú módosítás utáni előirányzat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E2A1-4FD3-4C62-BEB0-95E1A31E12ED}">
  <sheetPr>
    <tabColor rgb="FF92D050"/>
  </sheetPr>
  <dimension ref="A1:I25"/>
  <sheetViews>
    <sheetView tabSelected="1" zoomScale="120" zoomScaleNormal="120" workbookViewId="0">
      <selection activeCell="D17" sqref="D17:F17"/>
    </sheetView>
  </sheetViews>
  <sheetFormatPr defaultRowHeight="12.75" x14ac:dyDescent="0.2"/>
  <cols>
    <col min="1" max="1" width="38.83203125" style="1" customWidth="1"/>
    <col min="2" max="9" width="15.83203125" style="2" customWidth="1"/>
    <col min="10" max="11" width="12.83203125" style="2" customWidth="1"/>
    <col min="12" max="12" width="13.83203125" style="2" customWidth="1"/>
    <col min="13" max="256" width="9.33203125" style="2"/>
    <col min="257" max="257" width="38.83203125" style="2" customWidth="1"/>
    <col min="258" max="265" width="15.83203125" style="2" customWidth="1"/>
    <col min="266" max="267" width="12.83203125" style="2" customWidth="1"/>
    <col min="268" max="268" width="13.83203125" style="2" customWidth="1"/>
    <col min="269" max="512" width="9.33203125" style="2"/>
    <col min="513" max="513" width="38.83203125" style="2" customWidth="1"/>
    <col min="514" max="521" width="15.83203125" style="2" customWidth="1"/>
    <col min="522" max="523" width="12.83203125" style="2" customWidth="1"/>
    <col min="524" max="524" width="13.83203125" style="2" customWidth="1"/>
    <col min="525" max="768" width="9.33203125" style="2"/>
    <col min="769" max="769" width="38.83203125" style="2" customWidth="1"/>
    <col min="770" max="777" width="15.83203125" style="2" customWidth="1"/>
    <col min="778" max="779" width="12.83203125" style="2" customWidth="1"/>
    <col min="780" max="780" width="13.83203125" style="2" customWidth="1"/>
    <col min="781" max="1024" width="9.33203125" style="2"/>
    <col min="1025" max="1025" width="38.83203125" style="2" customWidth="1"/>
    <col min="1026" max="1033" width="15.83203125" style="2" customWidth="1"/>
    <col min="1034" max="1035" width="12.83203125" style="2" customWidth="1"/>
    <col min="1036" max="1036" width="13.83203125" style="2" customWidth="1"/>
    <col min="1037" max="1280" width="9.33203125" style="2"/>
    <col min="1281" max="1281" width="38.83203125" style="2" customWidth="1"/>
    <col min="1282" max="1289" width="15.83203125" style="2" customWidth="1"/>
    <col min="1290" max="1291" width="12.83203125" style="2" customWidth="1"/>
    <col min="1292" max="1292" width="13.83203125" style="2" customWidth="1"/>
    <col min="1293" max="1536" width="9.33203125" style="2"/>
    <col min="1537" max="1537" width="38.83203125" style="2" customWidth="1"/>
    <col min="1538" max="1545" width="15.83203125" style="2" customWidth="1"/>
    <col min="1546" max="1547" width="12.83203125" style="2" customWidth="1"/>
    <col min="1548" max="1548" width="13.83203125" style="2" customWidth="1"/>
    <col min="1549" max="1792" width="9.33203125" style="2"/>
    <col min="1793" max="1793" width="38.83203125" style="2" customWidth="1"/>
    <col min="1794" max="1801" width="15.83203125" style="2" customWidth="1"/>
    <col min="1802" max="1803" width="12.83203125" style="2" customWidth="1"/>
    <col min="1804" max="1804" width="13.83203125" style="2" customWidth="1"/>
    <col min="1805" max="2048" width="9.33203125" style="2"/>
    <col min="2049" max="2049" width="38.83203125" style="2" customWidth="1"/>
    <col min="2050" max="2057" width="15.83203125" style="2" customWidth="1"/>
    <col min="2058" max="2059" width="12.83203125" style="2" customWidth="1"/>
    <col min="2060" max="2060" width="13.83203125" style="2" customWidth="1"/>
    <col min="2061" max="2304" width="9.33203125" style="2"/>
    <col min="2305" max="2305" width="38.83203125" style="2" customWidth="1"/>
    <col min="2306" max="2313" width="15.83203125" style="2" customWidth="1"/>
    <col min="2314" max="2315" width="12.83203125" style="2" customWidth="1"/>
    <col min="2316" max="2316" width="13.83203125" style="2" customWidth="1"/>
    <col min="2317" max="2560" width="9.33203125" style="2"/>
    <col min="2561" max="2561" width="38.83203125" style="2" customWidth="1"/>
    <col min="2562" max="2569" width="15.83203125" style="2" customWidth="1"/>
    <col min="2570" max="2571" width="12.83203125" style="2" customWidth="1"/>
    <col min="2572" max="2572" width="13.83203125" style="2" customWidth="1"/>
    <col min="2573" max="2816" width="9.33203125" style="2"/>
    <col min="2817" max="2817" width="38.83203125" style="2" customWidth="1"/>
    <col min="2818" max="2825" width="15.83203125" style="2" customWidth="1"/>
    <col min="2826" max="2827" width="12.83203125" style="2" customWidth="1"/>
    <col min="2828" max="2828" width="13.83203125" style="2" customWidth="1"/>
    <col min="2829" max="3072" width="9.33203125" style="2"/>
    <col min="3073" max="3073" width="38.83203125" style="2" customWidth="1"/>
    <col min="3074" max="3081" width="15.83203125" style="2" customWidth="1"/>
    <col min="3082" max="3083" width="12.83203125" style="2" customWidth="1"/>
    <col min="3084" max="3084" width="13.83203125" style="2" customWidth="1"/>
    <col min="3085" max="3328" width="9.33203125" style="2"/>
    <col min="3329" max="3329" width="38.83203125" style="2" customWidth="1"/>
    <col min="3330" max="3337" width="15.83203125" style="2" customWidth="1"/>
    <col min="3338" max="3339" width="12.83203125" style="2" customWidth="1"/>
    <col min="3340" max="3340" width="13.83203125" style="2" customWidth="1"/>
    <col min="3341" max="3584" width="9.33203125" style="2"/>
    <col min="3585" max="3585" width="38.83203125" style="2" customWidth="1"/>
    <col min="3586" max="3593" width="15.83203125" style="2" customWidth="1"/>
    <col min="3594" max="3595" width="12.83203125" style="2" customWidth="1"/>
    <col min="3596" max="3596" width="13.83203125" style="2" customWidth="1"/>
    <col min="3597" max="3840" width="9.33203125" style="2"/>
    <col min="3841" max="3841" width="38.83203125" style="2" customWidth="1"/>
    <col min="3842" max="3849" width="15.83203125" style="2" customWidth="1"/>
    <col min="3850" max="3851" width="12.83203125" style="2" customWidth="1"/>
    <col min="3852" max="3852" width="13.83203125" style="2" customWidth="1"/>
    <col min="3853" max="4096" width="9.33203125" style="2"/>
    <col min="4097" max="4097" width="38.83203125" style="2" customWidth="1"/>
    <col min="4098" max="4105" width="15.83203125" style="2" customWidth="1"/>
    <col min="4106" max="4107" width="12.83203125" style="2" customWidth="1"/>
    <col min="4108" max="4108" width="13.83203125" style="2" customWidth="1"/>
    <col min="4109" max="4352" width="9.33203125" style="2"/>
    <col min="4353" max="4353" width="38.83203125" style="2" customWidth="1"/>
    <col min="4354" max="4361" width="15.83203125" style="2" customWidth="1"/>
    <col min="4362" max="4363" width="12.83203125" style="2" customWidth="1"/>
    <col min="4364" max="4364" width="13.83203125" style="2" customWidth="1"/>
    <col min="4365" max="4608" width="9.33203125" style="2"/>
    <col min="4609" max="4609" width="38.83203125" style="2" customWidth="1"/>
    <col min="4610" max="4617" width="15.83203125" style="2" customWidth="1"/>
    <col min="4618" max="4619" width="12.83203125" style="2" customWidth="1"/>
    <col min="4620" max="4620" width="13.83203125" style="2" customWidth="1"/>
    <col min="4621" max="4864" width="9.33203125" style="2"/>
    <col min="4865" max="4865" width="38.83203125" style="2" customWidth="1"/>
    <col min="4866" max="4873" width="15.83203125" style="2" customWidth="1"/>
    <col min="4874" max="4875" width="12.83203125" style="2" customWidth="1"/>
    <col min="4876" max="4876" width="13.83203125" style="2" customWidth="1"/>
    <col min="4877" max="5120" width="9.33203125" style="2"/>
    <col min="5121" max="5121" width="38.83203125" style="2" customWidth="1"/>
    <col min="5122" max="5129" width="15.83203125" style="2" customWidth="1"/>
    <col min="5130" max="5131" width="12.83203125" style="2" customWidth="1"/>
    <col min="5132" max="5132" width="13.83203125" style="2" customWidth="1"/>
    <col min="5133" max="5376" width="9.33203125" style="2"/>
    <col min="5377" max="5377" width="38.83203125" style="2" customWidth="1"/>
    <col min="5378" max="5385" width="15.83203125" style="2" customWidth="1"/>
    <col min="5386" max="5387" width="12.83203125" style="2" customWidth="1"/>
    <col min="5388" max="5388" width="13.83203125" style="2" customWidth="1"/>
    <col min="5389" max="5632" width="9.33203125" style="2"/>
    <col min="5633" max="5633" width="38.83203125" style="2" customWidth="1"/>
    <col min="5634" max="5641" width="15.83203125" style="2" customWidth="1"/>
    <col min="5642" max="5643" width="12.83203125" style="2" customWidth="1"/>
    <col min="5644" max="5644" width="13.83203125" style="2" customWidth="1"/>
    <col min="5645" max="5888" width="9.33203125" style="2"/>
    <col min="5889" max="5889" width="38.83203125" style="2" customWidth="1"/>
    <col min="5890" max="5897" width="15.83203125" style="2" customWidth="1"/>
    <col min="5898" max="5899" width="12.83203125" style="2" customWidth="1"/>
    <col min="5900" max="5900" width="13.83203125" style="2" customWidth="1"/>
    <col min="5901" max="6144" width="9.33203125" style="2"/>
    <col min="6145" max="6145" width="38.83203125" style="2" customWidth="1"/>
    <col min="6146" max="6153" width="15.83203125" style="2" customWidth="1"/>
    <col min="6154" max="6155" width="12.83203125" style="2" customWidth="1"/>
    <col min="6156" max="6156" width="13.83203125" style="2" customWidth="1"/>
    <col min="6157" max="6400" width="9.33203125" style="2"/>
    <col min="6401" max="6401" width="38.83203125" style="2" customWidth="1"/>
    <col min="6402" max="6409" width="15.83203125" style="2" customWidth="1"/>
    <col min="6410" max="6411" width="12.83203125" style="2" customWidth="1"/>
    <col min="6412" max="6412" width="13.83203125" style="2" customWidth="1"/>
    <col min="6413" max="6656" width="9.33203125" style="2"/>
    <col min="6657" max="6657" width="38.83203125" style="2" customWidth="1"/>
    <col min="6658" max="6665" width="15.83203125" style="2" customWidth="1"/>
    <col min="6666" max="6667" width="12.83203125" style="2" customWidth="1"/>
    <col min="6668" max="6668" width="13.83203125" style="2" customWidth="1"/>
    <col min="6669" max="6912" width="9.33203125" style="2"/>
    <col min="6913" max="6913" width="38.83203125" style="2" customWidth="1"/>
    <col min="6914" max="6921" width="15.83203125" style="2" customWidth="1"/>
    <col min="6922" max="6923" width="12.83203125" style="2" customWidth="1"/>
    <col min="6924" max="6924" width="13.83203125" style="2" customWidth="1"/>
    <col min="6925" max="7168" width="9.33203125" style="2"/>
    <col min="7169" max="7169" width="38.83203125" style="2" customWidth="1"/>
    <col min="7170" max="7177" width="15.83203125" style="2" customWidth="1"/>
    <col min="7178" max="7179" width="12.83203125" style="2" customWidth="1"/>
    <col min="7180" max="7180" width="13.83203125" style="2" customWidth="1"/>
    <col min="7181" max="7424" width="9.33203125" style="2"/>
    <col min="7425" max="7425" width="38.83203125" style="2" customWidth="1"/>
    <col min="7426" max="7433" width="15.83203125" style="2" customWidth="1"/>
    <col min="7434" max="7435" width="12.83203125" style="2" customWidth="1"/>
    <col min="7436" max="7436" width="13.83203125" style="2" customWidth="1"/>
    <col min="7437" max="7680" width="9.33203125" style="2"/>
    <col min="7681" max="7681" width="38.83203125" style="2" customWidth="1"/>
    <col min="7682" max="7689" width="15.83203125" style="2" customWidth="1"/>
    <col min="7690" max="7691" width="12.83203125" style="2" customWidth="1"/>
    <col min="7692" max="7692" width="13.83203125" style="2" customWidth="1"/>
    <col min="7693" max="7936" width="9.33203125" style="2"/>
    <col min="7937" max="7937" width="38.83203125" style="2" customWidth="1"/>
    <col min="7938" max="7945" width="15.83203125" style="2" customWidth="1"/>
    <col min="7946" max="7947" width="12.83203125" style="2" customWidth="1"/>
    <col min="7948" max="7948" width="13.83203125" style="2" customWidth="1"/>
    <col min="7949" max="8192" width="9.33203125" style="2"/>
    <col min="8193" max="8193" width="38.83203125" style="2" customWidth="1"/>
    <col min="8194" max="8201" width="15.83203125" style="2" customWidth="1"/>
    <col min="8202" max="8203" width="12.83203125" style="2" customWidth="1"/>
    <col min="8204" max="8204" width="13.83203125" style="2" customWidth="1"/>
    <col min="8205" max="8448" width="9.33203125" style="2"/>
    <col min="8449" max="8449" width="38.83203125" style="2" customWidth="1"/>
    <col min="8450" max="8457" width="15.83203125" style="2" customWidth="1"/>
    <col min="8458" max="8459" width="12.83203125" style="2" customWidth="1"/>
    <col min="8460" max="8460" width="13.83203125" style="2" customWidth="1"/>
    <col min="8461" max="8704" width="9.33203125" style="2"/>
    <col min="8705" max="8705" width="38.83203125" style="2" customWidth="1"/>
    <col min="8706" max="8713" width="15.83203125" style="2" customWidth="1"/>
    <col min="8714" max="8715" width="12.83203125" style="2" customWidth="1"/>
    <col min="8716" max="8716" width="13.83203125" style="2" customWidth="1"/>
    <col min="8717" max="8960" width="9.33203125" style="2"/>
    <col min="8961" max="8961" width="38.83203125" style="2" customWidth="1"/>
    <col min="8962" max="8969" width="15.83203125" style="2" customWidth="1"/>
    <col min="8970" max="8971" width="12.83203125" style="2" customWidth="1"/>
    <col min="8972" max="8972" width="13.83203125" style="2" customWidth="1"/>
    <col min="8973" max="9216" width="9.33203125" style="2"/>
    <col min="9217" max="9217" width="38.83203125" style="2" customWidth="1"/>
    <col min="9218" max="9225" width="15.83203125" style="2" customWidth="1"/>
    <col min="9226" max="9227" width="12.83203125" style="2" customWidth="1"/>
    <col min="9228" max="9228" width="13.83203125" style="2" customWidth="1"/>
    <col min="9229" max="9472" width="9.33203125" style="2"/>
    <col min="9473" max="9473" width="38.83203125" style="2" customWidth="1"/>
    <col min="9474" max="9481" width="15.83203125" style="2" customWidth="1"/>
    <col min="9482" max="9483" width="12.83203125" style="2" customWidth="1"/>
    <col min="9484" max="9484" width="13.83203125" style="2" customWidth="1"/>
    <col min="9485" max="9728" width="9.33203125" style="2"/>
    <col min="9729" max="9729" width="38.83203125" style="2" customWidth="1"/>
    <col min="9730" max="9737" width="15.83203125" style="2" customWidth="1"/>
    <col min="9738" max="9739" width="12.83203125" style="2" customWidth="1"/>
    <col min="9740" max="9740" width="13.83203125" style="2" customWidth="1"/>
    <col min="9741" max="9984" width="9.33203125" style="2"/>
    <col min="9985" max="9985" width="38.83203125" style="2" customWidth="1"/>
    <col min="9986" max="9993" width="15.83203125" style="2" customWidth="1"/>
    <col min="9994" max="9995" width="12.83203125" style="2" customWidth="1"/>
    <col min="9996" max="9996" width="13.83203125" style="2" customWidth="1"/>
    <col min="9997" max="10240" width="9.33203125" style="2"/>
    <col min="10241" max="10241" width="38.83203125" style="2" customWidth="1"/>
    <col min="10242" max="10249" width="15.83203125" style="2" customWidth="1"/>
    <col min="10250" max="10251" width="12.83203125" style="2" customWidth="1"/>
    <col min="10252" max="10252" width="13.83203125" style="2" customWidth="1"/>
    <col min="10253" max="10496" width="9.33203125" style="2"/>
    <col min="10497" max="10497" width="38.83203125" style="2" customWidth="1"/>
    <col min="10498" max="10505" width="15.83203125" style="2" customWidth="1"/>
    <col min="10506" max="10507" width="12.83203125" style="2" customWidth="1"/>
    <col min="10508" max="10508" width="13.83203125" style="2" customWidth="1"/>
    <col min="10509" max="10752" width="9.33203125" style="2"/>
    <col min="10753" max="10753" width="38.83203125" style="2" customWidth="1"/>
    <col min="10754" max="10761" width="15.83203125" style="2" customWidth="1"/>
    <col min="10762" max="10763" width="12.83203125" style="2" customWidth="1"/>
    <col min="10764" max="10764" width="13.83203125" style="2" customWidth="1"/>
    <col min="10765" max="11008" width="9.33203125" style="2"/>
    <col min="11009" max="11009" width="38.83203125" style="2" customWidth="1"/>
    <col min="11010" max="11017" width="15.83203125" style="2" customWidth="1"/>
    <col min="11018" max="11019" width="12.83203125" style="2" customWidth="1"/>
    <col min="11020" max="11020" width="13.83203125" style="2" customWidth="1"/>
    <col min="11021" max="11264" width="9.33203125" style="2"/>
    <col min="11265" max="11265" width="38.83203125" style="2" customWidth="1"/>
    <col min="11266" max="11273" width="15.83203125" style="2" customWidth="1"/>
    <col min="11274" max="11275" width="12.83203125" style="2" customWidth="1"/>
    <col min="11276" max="11276" width="13.83203125" style="2" customWidth="1"/>
    <col min="11277" max="11520" width="9.33203125" style="2"/>
    <col min="11521" max="11521" width="38.83203125" style="2" customWidth="1"/>
    <col min="11522" max="11529" width="15.83203125" style="2" customWidth="1"/>
    <col min="11530" max="11531" width="12.83203125" style="2" customWidth="1"/>
    <col min="11532" max="11532" width="13.83203125" style="2" customWidth="1"/>
    <col min="11533" max="11776" width="9.33203125" style="2"/>
    <col min="11777" max="11777" width="38.83203125" style="2" customWidth="1"/>
    <col min="11778" max="11785" width="15.83203125" style="2" customWidth="1"/>
    <col min="11786" max="11787" width="12.83203125" style="2" customWidth="1"/>
    <col min="11788" max="11788" width="13.83203125" style="2" customWidth="1"/>
    <col min="11789" max="12032" width="9.33203125" style="2"/>
    <col min="12033" max="12033" width="38.83203125" style="2" customWidth="1"/>
    <col min="12034" max="12041" width="15.83203125" style="2" customWidth="1"/>
    <col min="12042" max="12043" width="12.83203125" style="2" customWidth="1"/>
    <col min="12044" max="12044" width="13.83203125" style="2" customWidth="1"/>
    <col min="12045" max="12288" width="9.33203125" style="2"/>
    <col min="12289" max="12289" width="38.83203125" style="2" customWidth="1"/>
    <col min="12290" max="12297" width="15.83203125" style="2" customWidth="1"/>
    <col min="12298" max="12299" width="12.83203125" style="2" customWidth="1"/>
    <col min="12300" max="12300" width="13.83203125" style="2" customWidth="1"/>
    <col min="12301" max="12544" width="9.33203125" style="2"/>
    <col min="12545" max="12545" width="38.83203125" style="2" customWidth="1"/>
    <col min="12546" max="12553" width="15.83203125" style="2" customWidth="1"/>
    <col min="12554" max="12555" width="12.83203125" style="2" customWidth="1"/>
    <col min="12556" max="12556" width="13.83203125" style="2" customWidth="1"/>
    <col min="12557" max="12800" width="9.33203125" style="2"/>
    <col min="12801" max="12801" width="38.83203125" style="2" customWidth="1"/>
    <col min="12802" max="12809" width="15.83203125" style="2" customWidth="1"/>
    <col min="12810" max="12811" width="12.83203125" style="2" customWidth="1"/>
    <col min="12812" max="12812" width="13.83203125" style="2" customWidth="1"/>
    <col min="12813" max="13056" width="9.33203125" style="2"/>
    <col min="13057" max="13057" width="38.83203125" style="2" customWidth="1"/>
    <col min="13058" max="13065" width="15.83203125" style="2" customWidth="1"/>
    <col min="13066" max="13067" width="12.83203125" style="2" customWidth="1"/>
    <col min="13068" max="13068" width="13.83203125" style="2" customWidth="1"/>
    <col min="13069" max="13312" width="9.33203125" style="2"/>
    <col min="13313" max="13313" width="38.83203125" style="2" customWidth="1"/>
    <col min="13314" max="13321" width="15.83203125" style="2" customWidth="1"/>
    <col min="13322" max="13323" width="12.83203125" style="2" customWidth="1"/>
    <col min="13324" max="13324" width="13.83203125" style="2" customWidth="1"/>
    <col min="13325" max="13568" width="9.33203125" style="2"/>
    <col min="13569" max="13569" width="38.83203125" style="2" customWidth="1"/>
    <col min="13570" max="13577" width="15.83203125" style="2" customWidth="1"/>
    <col min="13578" max="13579" width="12.83203125" style="2" customWidth="1"/>
    <col min="13580" max="13580" width="13.83203125" style="2" customWidth="1"/>
    <col min="13581" max="13824" width="9.33203125" style="2"/>
    <col min="13825" max="13825" width="38.83203125" style="2" customWidth="1"/>
    <col min="13826" max="13833" width="15.83203125" style="2" customWidth="1"/>
    <col min="13834" max="13835" width="12.83203125" style="2" customWidth="1"/>
    <col min="13836" max="13836" width="13.83203125" style="2" customWidth="1"/>
    <col min="13837" max="14080" width="9.33203125" style="2"/>
    <col min="14081" max="14081" width="38.83203125" style="2" customWidth="1"/>
    <col min="14082" max="14089" width="15.83203125" style="2" customWidth="1"/>
    <col min="14090" max="14091" width="12.83203125" style="2" customWidth="1"/>
    <col min="14092" max="14092" width="13.83203125" style="2" customWidth="1"/>
    <col min="14093" max="14336" width="9.33203125" style="2"/>
    <col min="14337" max="14337" width="38.83203125" style="2" customWidth="1"/>
    <col min="14338" max="14345" width="15.83203125" style="2" customWidth="1"/>
    <col min="14346" max="14347" width="12.83203125" style="2" customWidth="1"/>
    <col min="14348" max="14348" width="13.83203125" style="2" customWidth="1"/>
    <col min="14349" max="14592" width="9.33203125" style="2"/>
    <col min="14593" max="14593" width="38.83203125" style="2" customWidth="1"/>
    <col min="14594" max="14601" width="15.83203125" style="2" customWidth="1"/>
    <col min="14602" max="14603" width="12.83203125" style="2" customWidth="1"/>
    <col min="14604" max="14604" width="13.83203125" style="2" customWidth="1"/>
    <col min="14605" max="14848" width="9.33203125" style="2"/>
    <col min="14849" max="14849" width="38.83203125" style="2" customWidth="1"/>
    <col min="14850" max="14857" width="15.83203125" style="2" customWidth="1"/>
    <col min="14858" max="14859" width="12.83203125" style="2" customWidth="1"/>
    <col min="14860" max="14860" width="13.83203125" style="2" customWidth="1"/>
    <col min="14861" max="15104" width="9.33203125" style="2"/>
    <col min="15105" max="15105" width="38.83203125" style="2" customWidth="1"/>
    <col min="15106" max="15113" width="15.83203125" style="2" customWidth="1"/>
    <col min="15114" max="15115" width="12.83203125" style="2" customWidth="1"/>
    <col min="15116" max="15116" width="13.83203125" style="2" customWidth="1"/>
    <col min="15117" max="15360" width="9.33203125" style="2"/>
    <col min="15361" max="15361" width="38.83203125" style="2" customWidth="1"/>
    <col min="15362" max="15369" width="15.83203125" style="2" customWidth="1"/>
    <col min="15370" max="15371" width="12.83203125" style="2" customWidth="1"/>
    <col min="15372" max="15372" width="13.83203125" style="2" customWidth="1"/>
    <col min="15373" max="15616" width="9.33203125" style="2"/>
    <col min="15617" max="15617" width="38.83203125" style="2" customWidth="1"/>
    <col min="15618" max="15625" width="15.83203125" style="2" customWidth="1"/>
    <col min="15626" max="15627" width="12.83203125" style="2" customWidth="1"/>
    <col min="15628" max="15628" width="13.83203125" style="2" customWidth="1"/>
    <col min="15629" max="15872" width="9.33203125" style="2"/>
    <col min="15873" max="15873" width="38.83203125" style="2" customWidth="1"/>
    <col min="15874" max="15881" width="15.83203125" style="2" customWidth="1"/>
    <col min="15882" max="15883" width="12.83203125" style="2" customWidth="1"/>
    <col min="15884" max="15884" width="13.83203125" style="2" customWidth="1"/>
    <col min="15885" max="16128" width="9.33203125" style="2"/>
    <col min="16129" max="16129" width="38.83203125" style="2" customWidth="1"/>
    <col min="16130" max="16137" width="15.83203125" style="2" customWidth="1"/>
    <col min="16138" max="16139" width="12.83203125" style="2" customWidth="1"/>
    <col min="16140" max="16140" width="13.83203125" style="2" customWidth="1"/>
    <col min="16141" max="16384" width="9.33203125" style="2"/>
  </cols>
  <sheetData>
    <row r="1" spans="1:9" ht="15" x14ac:dyDescent="0.2">
      <c r="C1" s="3" t="str">
        <f>CONCATENATE("4. melléklet ",[1]RM_ALAPADATOK!A7," ",[1]RM_ALAPADATOK!B7," ",[1]RM_ALAPADATOK!C7," ",[1]RM_ALAPADATOK!D7," ",[1]RM_ALAPADATOK!E7," ",[1]RM_ALAPADATOK!F7," ",[1]RM_ALAPADATOK!G7," ",[1]RM_ALAPADATOK!H7)</f>
        <v>4. melléklet a 9 / 2021 ( III.12. ) önkormányzati rendelethez</v>
      </c>
      <c r="D1" s="4"/>
      <c r="E1" s="4"/>
      <c r="F1" s="4"/>
      <c r="G1" s="4"/>
      <c r="H1" s="4"/>
      <c r="I1" s="4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ht="22.5" customHeight="1" thickBot="1" x14ac:dyDescent="0.3">
      <c r="A4" s="5"/>
      <c r="B4" s="6"/>
      <c r="C4" s="6"/>
      <c r="D4" s="6"/>
      <c r="E4" s="6"/>
      <c r="F4" s="6"/>
      <c r="G4" s="6"/>
      <c r="H4" s="6"/>
      <c r="I4" s="8" t="str">
        <f>'[1]RM_2.2.sz.mell.'!I2</f>
        <v>Forintban!</v>
      </c>
    </row>
    <row r="5" spans="1:9" s="14" customFormat="1" ht="44.45" customHeight="1" thickBot="1" x14ac:dyDescent="0.25">
      <c r="A5" s="9" t="s">
        <v>1</v>
      </c>
      <c r="B5" s="10" t="s">
        <v>2</v>
      </c>
      <c r="C5" s="10" t="s">
        <v>3</v>
      </c>
      <c r="D5" s="10" t="str">
        <f>+CONCATENATE("Felhasználás   ",LEFT([1]RM_ÖSSZEFÜGGÉSEK!A6,4)-1,". XII. 31-ig")</f>
        <v>Felhasználás   2020. XII. 31-ig</v>
      </c>
      <c r="E5" s="10" t="str">
        <f>+CONCATENATE(LEFT([1]RM_ÖSSZEFÜGGÉSEK!A6,4),". évi",CHAR(10),"eredeti előirányzat")</f>
        <v>2021. évi
eredeti előirányzat</v>
      </c>
      <c r="F5" s="11" t="str">
        <f>CONCATENATE('[1]RM_3.sz.mell.'!F5)</f>
        <v>Eddigi módosítások összege 2021-ben</v>
      </c>
      <c r="G5" s="11" t="str">
        <f>CONCATENATE('[1]RM_3.sz.mell.'!G5)</f>
        <v>1. sz. módosítás</v>
      </c>
      <c r="H5" s="12" t="str">
        <f>CONCATENATE('[1]RM_3.sz.mell.'!H5)</f>
        <v>Módosítások összesen 2021. 07.-ig</v>
      </c>
      <c r="I5" s="13" t="str">
        <f>CONCATENATE('[1]RM_3.sz.mell.'!I5)</f>
        <v>1. számú módosítás utáni előirányzat</v>
      </c>
    </row>
    <row r="6" spans="1:9" ht="12" customHeight="1" thickBot="1" x14ac:dyDescent="0.25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8" t="s">
        <v>12</v>
      </c>
    </row>
    <row r="7" spans="1:9" ht="15.95" customHeight="1" x14ac:dyDescent="0.2">
      <c r="A7" s="19" t="s">
        <v>13</v>
      </c>
      <c r="B7" s="20">
        <v>381000</v>
      </c>
      <c r="C7" s="21" t="s">
        <v>14</v>
      </c>
      <c r="D7" s="20"/>
      <c r="E7" s="20">
        <v>381000</v>
      </c>
      <c r="F7" s="20"/>
      <c r="G7" s="20"/>
      <c r="H7" s="22">
        <f>F7+G7</f>
        <v>0</v>
      </c>
      <c r="I7" s="23">
        <f>E7+H7</f>
        <v>381000</v>
      </c>
    </row>
    <row r="8" spans="1:9" ht="15.95" customHeight="1" x14ac:dyDescent="0.2">
      <c r="A8" s="19" t="s">
        <v>15</v>
      </c>
      <c r="B8" s="20">
        <v>25400000</v>
      </c>
      <c r="C8" s="21" t="s">
        <v>14</v>
      </c>
      <c r="D8" s="20"/>
      <c r="E8" s="20">
        <v>25400000</v>
      </c>
      <c r="F8" s="20"/>
      <c r="G8" s="20"/>
      <c r="H8" s="22">
        <f>F8+G8</f>
        <v>0</v>
      </c>
      <c r="I8" s="23">
        <f t="shared" ref="I8:I24" si="0">E8+H8</f>
        <v>25400000</v>
      </c>
    </row>
    <row r="9" spans="1:9" ht="15.95" customHeight="1" x14ac:dyDescent="0.2">
      <c r="A9" s="19" t="s">
        <v>16</v>
      </c>
      <c r="B9" s="20">
        <v>12065000</v>
      </c>
      <c r="C9" s="21" t="s">
        <v>14</v>
      </c>
      <c r="D9" s="20"/>
      <c r="E9" s="20">
        <v>12065000</v>
      </c>
      <c r="F9" s="20"/>
      <c r="G9" s="20"/>
      <c r="H9" s="22">
        <f>F9+G9</f>
        <v>0</v>
      </c>
      <c r="I9" s="23">
        <f t="shared" si="0"/>
        <v>12065000</v>
      </c>
    </row>
    <row r="10" spans="1:9" ht="15.95" customHeight="1" x14ac:dyDescent="0.2">
      <c r="A10" s="19" t="s">
        <v>17</v>
      </c>
      <c r="B10" s="20">
        <v>17399000</v>
      </c>
      <c r="C10" s="21" t="s">
        <v>14</v>
      </c>
      <c r="D10" s="20"/>
      <c r="E10" s="20">
        <v>17399000</v>
      </c>
      <c r="F10" s="20"/>
      <c r="G10" s="20"/>
      <c r="H10" s="22">
        <f t="shared" ref="H10:H24" si="1">F10+G10</f>
        <v>0</v>
      </c>
      <c r="I10" s="23">
        <f t="shared" si="0"/>
        <v>17399000</v>
      </c>
    </row>
    <row r="11" spans="1:9" ht="15.95" customHeight="1" x14ac:dyDescent="0.2">
      <c r="A11" s="19" t="s">
        <v>18</v>
      </c>
      <c r="B11" s="20">
        <v>8890000</v>
      </c>
      <c r="C11" s="21" t="s">
        <v>14</v>
      </c>
      <c r="D11" s="20"/>
      <c r="E11" s="20">
        <v>8890000</v>
      </c>
      <c r="F11" s="20"/>
      <c r="G11" s="20"/>
      <c r="H11" s="22">
        <f t="shared" si="1"/>
        <v>0</v>
      </c>
      <c r="I11" s="23">
        <f t="shared" si="0"/>
        <v>8890000</v>
      </c>
    </row>
    <row r="12" spans="1:9" ht="15.95" customHeight="1" x14ac:dyDescent="0.2">
      <c r="A12" s="19" t="s">
        <v>19</v>
      </c>
      <c r="B12" s="20">
        <v>3683000</v>
      </c>
      <c r="C12" s="21" t="s">
        <v>14</v>
      </c>
      <c r="D12" s="20"/>
      <c r="E12" s="20">
        <v>3683000</v>
      </c>
      <c r="F12" s="20"/>
      <c r="G12" s="20">
        <v>20000000</v>
      </c>
      <c r="H12" s="22">
        <f t="shared" si="1"/>
        <v>20000000</v>
      </c>
      <c r="I12" s="23">
        <f t="shared" si="0"/>
        <v>23683000</v>
      </c>
    </row>
    <row r="13" spans="1:9" ht="15.95" customHeight="1" x14ac:dyDescent="0.2">
      <c r="A13" s="19" t="s">
        <v>20</v>
      </c>
      <c r="B13" s="20">
        <v>762000</v>
      </c>
      <c r="C13" s="21" t="s">
        <v>14</v>
      </c>
      <c r="D13" s="20"/>
      <c r="E13" s="20">
        <v>762000</v>
      </c>
      <c r="F13" s="20"/>
      <c r="G13" s="20"/>
      <c r="H13" s="22">
        <f t="shared" si="1"/>
        <v>0</v>
      </c>
      <c r="I13" s="23">
        <f t="shared" si="0"/>
        <v>762000</v>
      </c>
    </row>
    <row r="14" spans="1:9" ht="15.95" customHeight="1" x14ac:dyDescent="0.2">
      <c r="A14" s="19" t="s">
        <v>21</v>
      </c>
      <c r="B14" s="20">
        <v>5080000</v>
      </c>
      <c r="C14" s="21" t="s">
        <v>14</v>
      </c>
      <c r="D14" s="20"/>
      <c r="E14" s="20"/>
      <c r="F14" s="20"/>
      <c r="G14" s="20">
        <v>5080000</v>
      </c>
      <c r="H14" s="22">
        <f t="shared" si="1"/>
        <v>5080000</v>
      </c>
      <c r="I14" s="23">
        <f t="shared" si="0"/>
        <v>5080000</v>
      </c>
    </row>
    <row r="15" spans="1:9" ht="15.95" customHeight="1" x14ac:dyDescent="0.2">
      <c r="A15" s="19" t="s">
        <v>22</v>
      </c>
      <c r="B15" s="20">
        <v>2794000</v>
      </c>
      <c r="C15" s="21" t="s">
        <v>14</v>
      </c>
      <c r="D15" s="20"/>
      <c r="E15" s="20"/>
      <c r="F15" s="20"/>
      <c r="G15" s="20">
        <v>2794000</v>
      </c>
      <c r="H15" s="22">
        <f t="shared" si="1"/>
        <v>2794000</v>
      </c>
      <c r="I15" s="23">
        <f t="shared" si="0"/>
        <v>2794000</v>
      </c>
    </row>
    <row r="16" spans="1:9" ht="15.95" customHeight="1" x14ac:dyDescent="0.2">
      <c r="A16" s="19"/>
      <c r="B16" s="20"/>
      <c r="C16" s="21"/>
      <c r="D16" s="20"/>
      <c r="E16" s="20"/>
      <c r="F16" s="20"/>
      <c r="G16" s="20"/>
      <c r="H16" s="22">
        <f t="shared" si="1"/>
        <v>0</v>
      </c>
      <c r="I16" s="23">
        <f t="shared" si="0"/>
        <v>0</v>
      </c>
    </row>
    <row r="17" spans="1:9" ht="15.95" customHeight="1" x14ac:dyDescent="0.2">
      <c r="A17" s="19"/>
      <c r="B17" s="20"/>
      <c r="C17" s="21"/>
      <c r="D17" s="20"/>
      <c r="E17" s="20"/>
      <c r="F17" s="20"/>
      <c r="G17" s="20"/>
      <c r="H17" s="22">
        <f t="shared" si="1"/>
        <v>0</v>
      </c>
      <c r="I17" s="23">
        <f t="shared" si="0"/>
        <v>0</v>
      </c>
    </row>
    <row r="18" spans="1:9" ht="15.95" customHeight="1" x14ac:dyDescent="0.2">
      <c r="A18" s="19"/>
      <c r="B18" s="20"/>
      <c r="C18" s="21"/>
      <c r="D18" s="20"/>
      <c r="E18" s="20"/>
      <c r="F18" s="20"/>
      <c r="G18" s="20"/>
      <c r="H18" s="22">
        <f t="shared" si="1"/>
        <v>0</v>
      </c>
      <c r="I18" s="23">
        <f t="shared" si="0"/>
        <v>0</v>
      </c>
    </row>
    <row r="19" spans="1:9" ht="15.95" customHeight="1" x14ac:dyDescent="0.2">
      <c r="A19" s="19"/>
      <c r="B19" s="20"/>
      <c r="C19" s="21"/>
      <c r="D19" s="20"/>
      <c r="E19" s="20"/>
      <c r="F19" s="20"/>
      <c r="G19" s="20"/>
      <c r="H19" s="22">
        <f t="shared" si="1"/>
        <v>0</v>
      </c>
      <c r="I19" s="23">
        <f t="shared" si="0"/>
        <v>0</v>
      </c>
    </row>
    <row r="20" spans="1:9" ht="15.95" customHeight="1" x14ac:dyDescent="0.2">
      <c r="A20" s="19"/>
      <c r="B20" s="20"/>
      <c r="C20" s="21"/>
      <c r="D20" s="20"/>
      <c r="E20" s="20"/>
      <c r="F20" s="20"/>
      <c r="G20" s="20"/>
      <c r="H20" s="22">
        <f t="shared" si="1"/>
        <v>0</v>
      </c>
      <c r="I20" s="23">
        <f t="shared" si="0"/>
        <v>0</v>
      </c>
    </row>
    <row r="21" spans="1:9" ht="15.95" customHeight="1" x14ac:dyDescent="0.2">
      <c r="A21" s="19"/>
      <c r="B21" s="20"/>
      <c r="C21" s="21"/>
      <c r="D21" s="20"/>
      <c r="E21" s="20"/>
      <c r="F21" s="20"/>
      <c r="G21" s="20"/>
      <c r="H21" s="22">
        <f t="shared" si="1"/>
        <v>0</v>
      </c>
      <c r="I21" s="23">
        <f t="shared" si="0"/>
        <v>0</v>
      </c>
    </row>
    <row r="22" spans="1:9" ht="15.95" customHeight="1" x14ac:dyDescent="0.2">
      <c r="A22" s="19"/>
      <c r="B22" s="20"/>
      <c r="C22" s="21"/>
      <c r="D22" s="20"/>
      <c r="E22" s="20"/>
      <c r="F22" s="20"/>
      <c r="G22" s="20"/>
      <c r="H22" s="22">
        <f t="shared" si="1"/>
        <v>0</v>
      </c>
      <c r="I22" s="23">
        <f t="shared" si="0"/>
        <v>0</v>
      </c>
    </row>
    <row r="23" spans="1:9" ht="15.95" customHeight="1" x14ac:dyDescent="0.2">
      <c r="A23" s="19"/>
      <c r="B23" s="20"/>
      <c r="C23" s="21"/>
      <c r="D23" s="20"/>
      <c r="E23" s="20"/>
      <c r="F23" s="20"/>
      <c r="G23" s="20"/>
      <c r="H23" s="22">
        <f t="shared" si="1"/>
        <v>0</v>
      </c>
      <c r="I23" s="23">
        <f t="shared" si="0"/>
        <v>0</v>
      </c>
    </row>
    <row r="24" spans="1:9" ht="15.95" customHeight="1" thickBot="1" x14ac:dyDescent="0.25">
      <c r="A24" s="24"/>
      <c r="B24" s="25"/>
      <c r="C24" s="26"/>
      <c r="D24" s="25"/>
      <c r="E24" s="25"/>
      <c r="F24" s="25"/>
      <c r="G24" s="25"/>
      <c r="H24" s="22">
        <f t="shared" si="1"/>
        <v>0</v>
      </c>
      <c r="I24" s="27">
        <f t="shared" si="0"/>
        <v>0</v>
      </c>
    </row>
    <row r="25" spans="1:9" s="32" customFormat="1" ht="18" customHeight="1" thickBot="1" x14ac:dyDescent="0.25">
      <c r="A25" s="28" t="s">
        <v>23</v>
      </c>
      <c r="B25" s="29">
        <f>SUM(B7:B24)</f>
        <v>76454000</v>
      </c>
      <c r="C25" s="30"/>
      <c r="D25" s="29">
        <f t="shared" ref="D25:I25" si="2">SUM(D7:D24)</f>
        <v>0</v>
      </c>
      <c r="E25" s="29">
        <f t="shared" si="2"/>
        <v>68580000</v>
      </c>
      <c r="F25" s="29">
        <f t="shared" si="2"/>
        <v>0</v>
      </c>
      <c r="G25" s="29">
        <f t="shared" si="2"/>
        <v>27874000</v>
      </c>
      <c r="H25" s="29">
        <f t="shared" si="2"/>
        <v>27874000</v>
      </c>
      <c r="I25" s="31">
        <f t="shared" si="2"/>
        <v>96454000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2021-07-14T08:49:24Z</dcterms:created>
  <dcterms:modified xsi:type="dcterms:W3CDTF">2021-07-14T08:49:37Z</dcterms:modified>
</cp:coreProperties>
</file>