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0 zárszámadás\BAté\"/>
    </mc:Choice>
  </mc:AlternateContent>
  <bookViews>
    <workbookView xWindow="-120" yWindow="-120" windowWidth="24240" windowHeight="13140"/>
  </bookViews>
  <sheets>
    <sheet name="13. egyéb működési tá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7" i="1"/>
  <c r="D31" i="1" s="1"/>
  <c r="D42" i="1" s="1"/>
  <c r="E17" i="1"/>
  <c r="C30" i="1"/>
  <c r="D30" i="1"/>
  <c r="E31" i="1"/>
  <c r="C31" i="1" l="1"/>
  <c r="E32" i="1"/>
  <c r="E43" i="1" s="1"/>
</calcChain>
</file>

<file path=xl/sharedStrings.xml><?xml version="1.0" encoding="utf-8"?>
<sst xmlns="http://schemas.openxmlformats.org/spreadsheetml/2006/main" count="53" uniqueCount="40">
  <si>
    <t>Baté és Hivatal mindösszesen</t>
  </si>
  <si>
    <t>ÁH-n kívülii pénzeszközátadások</t>
  </si>
  <si>
    <t>ÁH-n belüli pénzeszközátadások</t>
  </si>
  <si>
    <t>Teljesítés</t>
  </si>
  <si>
    <t>Módosított</t>
  </si>
  <si>
    <t>Előirányzat</t>
  </si>
  <si>
    <t>I. Támogatások, támogatásértékű kiadások működési</t>
  </si>
  <si>
    <t>Megnevezés</t>
  </si>
  <si>
    <t>E</t>
  </si>
  <si>
    <t>D</t>
  </si>
  <si>
    <t>C</t>
  </si>
  <si>
    <t xml:space="preserve">B </t>
  </si>
  <si>
    <t>A</t>
  </si>
  <si>
    <t>Ft -ban</t>
  </si>
  <si>
    <t>Egyéb működési kiadások megoszlása</t>
  </si>
  <si>
    <t>Batéi Közös Hivatal</t>
  </si>
  <si>
    <t xml:space="preserve">Mindösszesen: </t>
  </si>
  <si>
    <t>Összesen:</t>
  </si>
  <si>
    <t xml:space="preserve"> - Háztartások részére átadás</t>
  </si>
  <si>
    <t xml:space="preserve"> - Kaposvölgyi Vízitársulat</t>
  </si>
  <si>
    <t xml:space="preserve"> - NEFELA (jégeső elhárítás)</t>
  </si>
  <si>
    <t xml:space="preserve"> - Őszi Rózsák Nyugdíjas Klub</t>
  </si>
  <si>
    <t xml:space="preserve"> - Batéi Polgárőr Egyesület</t>
  </si>
  <si>
    <t xml:space="preserve"> - Batéi Sportegyesület</t>
  </si>
  <si>
    <t xml:space="preserve"> - Batéi Romák Egyesülete</t>
  </si>
  <si>
    <t xml:space="preserve"> - Batéi  Közművelődési és Hagyományőrző Egyesület</t>
  </si>
  <si>
    <t xml:space="preserve">II. Egyéb működési kiadásokon belül Áh.-n kívülre átadott támogatások:   </t>
  </si>
  <si>
    <t xml:space="preserve"> - előző évi elszámolásból származó kiadás</t>
  </si>
  <si>
    <t xml:space="preserve"> - Kaposvári Hunánszolg. (fogászati ügyelet)</t>
  </si>
  <si>
    <t xml:space="preserve"> - étkezési térítési díj átadása önkormányzatoknak (Nagyberki)</t>
  </si>
  <si>
    <t xml:space="preserve"> - Munka és Tűzvédelmi társulás Megye</t>
  </si>
  <si>
    <t xml:space="preserve"> - Katasztrófavédelmi Ig. - polgárvédelem</t>
  </si>
  <si>
    <t xml:space="preserve"> - Hulladékgazdálkodási társulásnak</t>
  </si>
  <si>
    <t xml:space="preserve"> - belső ellenőrzésre </t>
  </si>
  <si>
    <t xml:space="preserve"> - Mosdós óvoda- batéi tagóvodája </t>
  </si>
  <si>
    <t xml:space="preserve"> - Igal és Környéke Alapszolgáltatási Központ Baté</t>
  </si>
  <si>
    <t xml:space="preserve">Baté </t>
  </si>
  <si>
    <t>13.melléklet a    /2021.(V.   .) önkormányzati rendelethez</t>
  </si>
  <si>
    <t xml:space="preserve"> - Ösztöndíjtámogatás (Bursa Hungarica)</t>
  </si>
  <si>
    <t xml:space="preserve"> - Zselici Lámpások Vidékfejlesztő Egyesület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</si>
</sst>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F_t_-;\-* #,##0\ _F_t_-;_-* &quot;-&quot;??\ _F_t_-;_-@_-"/>
    <numFmt numFmtId="165" formatCode="_-* #,##0.00\ _F_t_-;\-* #,##0.0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3" fillId="0" borderId="1" xfId="2" applyNumberFormat="1" applyFont="1" applyBorder="1"/>
    <xf numFmtId="0" fontId="0" fillId="0" borderId="1" xfId="0" applyBorder="1"/>
    <xf numFmtId="0" fontId="3" fillId="0" borderId="1" xfId="0" applyFont="1" applyBorder="1"/>
    <xf numFmtId="164" fontId="0" fillId="0" borderId="1" xfId="2" applyNumberFormat="1" applyFont="1" applyBorder="1"/>
    <xf numFmtId="0" fontId="3" fillId="0" borderId="2" xfId="0" applyFont="1" applyBorder="1"/>
    <xf numFmtId="0" fontId="0" fillId="0" borderId="0" xfId="0" applyAlignment="1">
      <alignment horizontal="right"/>
    </xf>
    <xf numFmtId="0" fontId="3" fillId="0" borderId="0" xfId="0" applyFont="1"/>
    <xf numFmtId="0" fontId="2" fillId="0" borderId="1" xfId="0" applyFont="1" applyBorder="1"/>
    <xf numFmtId="164" fontId="0" fillId="0" borderId="1" xfId="1" applyNumberFormat="1" applyFont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2" fillId="0" borderId="0" xfId="0" applyFont="1"/>
  </cellXfs>
  <cellStyles count="3">
    <cellStyle name="Ezres" xfId="1" builtinId="3"/>
    <cellStyle name="Ezres 2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D36" sqref="D36"/>
    </sheetView>
  </sheetViews>
  <sheetFormatPr defaultRowHeight="13.2" x14ac:dyDescent="0.25"/>
  <cols>
    <col min="1" max="1" width="8.33203125" customWidth="1"/>
    <col min="2" max="2" width="56.33203125" customWidth="1"/>
    <col min="3" max="3" width="18" customWidth="1"/>
    <col min="4" max="4" width="13.6640625" bestFit="1" customWidth="1"/>
    <col min="5" max="5" width="12.5546875" bestFit="1" customWidth="1"/>
  </cols>
  <sheetData>
    <row r="1" spans="1:5" x14ac:dyDescent="0.25">
      <c r="B1" s="13" t="s">
        <v>37</v>
      </c>
    </row>
    <row r="2" spans="1:5" x14ac:dyDescent="0.25">
      <c r="B2" s="8" t="s">
        <v>36</v>
      </c>
    </row>
    <row r="3" spans="1:5" x14ac:dyDescent="0.25">
      <c r="B3" s="8" t="s">
        <v>14</v>
      </c>
      <c r="E3" s="7" t="s">
        <v>13</v>
      </c>
    </row>
    <row r="4" spans="1:5" x14ac:dyDescent="0.25">
      <c r="A4" s="3" t="s">
        <v>12</v>
      </c>
      <c r="B4" s="3" t="s">
        <v>11</v>
      </c>
      <c r="C4" s="3" t="s">
        <v>10</v>
      </c>
      <c r="D4" s="3" t="s">
        <v>9</v>
      </c>
      <c r="E4" s="3" t="s">
        <v>8</v>
      </c>
    </row>
    <row r="5" spans="1:5" x14ac:dyDescent="0.25">
      <c r="A5" s="3">
        <v>1</v>
      </c>
      <c r="B5" s="4" t="s">
        <v>7</v>
      </c>
      <c r="C5" s="3"/>
      <c r="D5" s="3"/>
      <c r="E5" s="3"/>
    </row>
    <row r="6" spans="1:5" x14ac:dyDescent="0.25">
      <c r="A6" s="3">
        <v>2</v>
      </c>
      <c r="B6" s="4" t="s">
        <v>6</v>
      </c>
      <c r="C6" s="4" t="s">
        <v>5</v>
      </c>
      <c r="D6" s="6" t="s">
        <v>4</v>
      </c>
      <c r="E6" s="4" t="s">
        <v>3</v>
      </c>
    </row>
    <row r="7" spans="1:5" x14ac:dyDescent="0.25">
      <c r="A7" s="3">
        <v>3</v>
      </c>
      <c r="B7" s="4" t="s">
        <v>2</v>
      </c>
      <c r="C7" s="3"/>
      <c r="D7" s="12"/>
      <c r="E7" s="3"/>
    </row>
    <row r="8" spans="1:5" x14ac:dyDescent="0.25">
      <c r="A8" s="3">
        <v>4</v>
      </c>
      <c r="B8" s="9" t="s">
        <v>35</v>
      </c>
      <c r="C8" s="5"/>
      <c r="D8" s="5"/>
      <c r="E8" s="5"/>
    </row>
    <row r="9" spans="1:5" x14ac:dyDescent="0.25">
      <c r="A9" s="3">
        <v>5</v>
      </c>
      <c r="B9" s="9" t="s">
        <v>34</v>
      </c>
      <c r="C9" s="5">
        <v>1000000</v>
      </c>
      <c r="D9" s="5">
        <v>1080131</v>
      </c>
      <c r="E9" s="5">
        <v>1025976</v>
      </c>
    </row>
    <row r="10" spans="1:5" x14ac:dyDescent="0.25">
      <c r="A10" s="3">
        <v>6</v>
      </c>
      <c r="B10" s="9" t="s">
        <v>33</v>
      </c>
      <c r="C10" s="5">
        <v>190000</v>
      </c>
      <c r="D10" s="5">
        <v>190000</v>
      </c>
      <c r="E10" s="5">
        <v>194048</v>
      </c>
    </row>
    <row r="11" spans="1:5" x14ac:dyDescent="0.25">
      <c r="A11" s="3">
        <v>7</v>
      </c>
      <c r="B11" s="9" t="s">
        <v>32</v>
      </c>
      <c r="C11" s="5">
        <v>45000</v>
      </c>
      <c r="D11" s="5">
        <v>45000</v>
      </c>
      <c r="E11" s="5">
        <v>43780</v>
      </c>
    </row>
    <row r="12" spans="1:5" x14ac:dyDescent="0.25">
      <c r="A12" s="3">
        <v>8</v>
      </c>
      <c r="B12" s="9" t="s">
        <v>31</v>
      </c>
      <c r="C12" s="5">
        <v>50000</v>
      </c>
      <c r="D12" s="5">
        <v>50000</v>
      </c>
      <c r="E12" s="5">
        <v>0</v>
      </c>
    </row>
    <row r="13" spans="1:5" x14ac:dyDescent="0.25">
      <c r="A13" s="3">
        <v>9</v>
      </c>
      <c r="B13" s="9" t="s">
        <v>30</v>
      </c>
      <c r="C13" s="5">
        <v>146120</v>
      </c>
      <c r="D13" s="5">
        <v>146120</v>
      </c>
      <c r="E13" s="5">
        <v>146120</v>
      </c>
    </row>
    <row r="14" spans="1:5" x14ac:dyDescent="0.25">
      <c r="A14" s="3">
        <v>10</v>
      </c>
      <c r="B14" s="9" t="s">
        <v>29</v>
      </c>
      <c r="C14" s="5">
        <v>80000</v>
      </c>
      <c r="D14" s="5">
        <v>80000</v>
      </c>
      <c r="E14" s="5">
        <v>133814</v>
      </c>
    </row>
    <row r="15" spans="1:5" x14ac:dyDescent="0.25">
      <c r="A15" s="3">
        <v>11</v>
      </c>
      <c r="B15" s="9" t="s">
        <v>28</v>
      </c>
      <c r="C15" s="5">
        <v>38000</v>
      </c>
      <c r="D15" s="5">
        <v>38000</v>
      </c>
      <c r="E15" s="5">
        <v>56352</v>
      </c>
    </row>
    <row r="16" spans="1:5" x14ac:dyDescent="0.25">
      <c r="A16" s="3">
        <v>12</v>
      </c>
      <c r="B16" s="9" t="s">
        <v>27</v>
      </c>
      <c r="C16" s="5"/>
      <c r="D16" s="5"/>
      <c r="E16" s="5"/>
    </row>
    <row r="17" spans="1:5" x14ac:dyDescent="0.25">
      <c r="A17" s="3">
        <v>13</v>
      </c>
      <c r="B17" s="4" t="s">
        <v>17</v>
      </c>
      <c r="C17" s="2">
        <f>SUM(C8:C15)</f>
        <v>1549120</v>
      </c>
      <c r="D17" s="2">
        <f>SUM(D8:D15)</f>
        <v>1629251</v>
      </c>
      <c r="E17" s="2">
        <f>SUM(E8:E16)</f>
        <v>1600090</v>
      </c>
    </row>
    <row r="18" spans="1:5" x14ac:dyDescent="0.25">
      <c r="A18" s="3"/>
      <c r="B18" s="3"/>
      <c r="C18" s="5"/>
      <c r="D18" s="5"/>
      <c r="E18" s="3"/>
    </row>
    <row r="19" spans="1:5" x14ac:dyDescent="0.25">
      <c r="A19" s="3">
        <v>14</v>
      </c>
      <c r="B19" s="4" t="s">
        <v>26</v>
      </c>
      <c r="C19" s="5"/>
      <c r="D19" s="5"/>
      <c r="E19" s="3"/>
    </row>
    <row r="20" spans="1:5" x14ac:dyDescent="0.25">
      <c r="A20" s="3"/>
      <c r="B20" s="4"/>
      <c r="C20" s="5"/>
      <c r="D20" s="5"/>
      <c r="E20" s="3"/>
    </row>
    <row r="21" spans="1:5" x14ac:dyDescent="0.25">
      <c r="A21" s="9">
        <v>15</v>
      </c>
      <c r="B21" s="11" t="s">
        <v>25</v>
      </c>
      <c r="C21" s="10">
        <v>540000</v>
      </c>
      <c r="D21" s="10">
        <v>50000</v>
      </c>
      <c r="E21" s="5">
        <v>50000</v>
      </c>
    </row>
    <row r="22" spans="1:5" x14ac:dyDescent="0.25">
      <c r="A22" s="9">
        <v>16</v>
      </c>
      <c r="B22" s="11" t="s">
        <v>24</v>
      </c>
      <c r="C22" s="10">
        <v>170000</v>
      </c>
      <c r="D22" s="10">
        <v>50000</v>
      </c>
      <c r="E22" s="5">
        <v>50000</v>
      </c>
    </row>
    <row r="23" spans="1:5" x14ac:dyDescent="0.25">
      <c r="A23" s="9">
        <v>17</v>
      </c>
      <c r="B23" s="11" t="s">
        <v>23</v>
      </c>
      <c r="C23" s="10">
        <v>325000</v>
      </c>
      <c r="D23" s="10">
        <v>50000</v>
      </c>
      <c r="E23" s="5">
        <v>50000</v>
      </c>
    </row>
    <row r="24" spans="1:5" x14ac:dyDescent="0.25">
      <c r="A24" s="9">
        <v>18</v>
      </c>
      <c r="B24" s="11" t="s">
        <v>22</v>
      </c>
      <c r="C24" s="10">
        <v>100000</v>
      </c>
      <c r="D24" s="10">
        <v>50000</v>
      </c>
      <c r="E24" s="5">
        <v>50000</v>
      </c>
    </row>
    <row r="25" spans="1:5" x14ac:dyDescent="0.25">
      <c r="A25" s="9">
        <v>19</v>
      </c>
      <c r="B25" s="11" t="s">
        <v>21</v>
      </c>
      <c r="C25" s="10">
        <v>75000</v>
      </c>
      <c r="D25" s="10">
        <v>0</v>
      </c>
      <c r="E25" s="5">
        <v>0</v>
      </c>
    </row>
    <row r="26" spans="1:5" ht="12" customHeight="1" x14ac:dyDescent="0.25">
      <c r="A26" s="9">
        <v>20</v>
      </c>
      <c r="B26" s="9" t="s">
        <v>39</v>
      </c>
      <c r="C26" s="10">
        <v>60000</v>
      </c>
      <c r="D26" s="10">
        <v>60000</v>
      </c>
      <c r="E26" s="5">
        <v>0</v>
      </c>
    </row>
    <row r="27" spans="1:5" x14ac:dyDescent="0.25">
      <c r="A27" s="9">
        <v>21</v>
      </c>
      <c r="B27" s="9" t="s">
        <v>20</v>
      </c>
      <c r="C27" s="10">
        <v>5000</v>
      </c>
      <c r="D27" s="10">
        <v>5000</v>
      </c>
      <c r="E27" s="5">
        <v>5000</v>
      </c>
    </row>
    <row r="28" spans="1:5" x14ac:dyDescent="0.25">
      <c r="A28" s="9">
        <v>22</v>
      </c>
      <c r="B28" s="9" t="s">
        <v>19</v>
      </c>
      <c r="C28" s="10">
        <v>62000</v>
      </c>
      <c r="D28" s="10">
        <v>62000</v>
      </c>
      <c r="E28" s="5">
        <v>0</v>
      </c>
    </row>
    <row r="29" spans="1:5" x14ac:dyDescent="0.25">
      <c r="A29" s="9">
        <v>23</v>
      </c>
      <c r="B29" s="9" t="s">
        <v>38</v>
      </c>
      <c r="C29" s="10"/>
      <c r="D29" s="10"/>
      <c r="E29" s="5">
        <v>50000</v>
      </c>
    </row>
    <row r="30" spans="1:5" x14ac:dyDescent="0.25">
      <c r="A30" s="9">
        <v>24</v>
      </c>
      <c r="B30" s="9" t="s">
        <v>18</v>
      </c>
      <c r="C30" s="2">
        <f>SUM(C21:C28)</f>
        <v>1337000</v>
      </c>
      <c r="D30" s="2">
        <f>SUM(D21:D28)</f>
        <v>327000</v>
      </c>
      <c r="E30" s="5">
        <v>20000</v>
      </c>
    </row>
    <row r="31" spans="1:5" x14ac:dyDescent="0.25">
      <c r="A31" s="9">
        <v>25</v>
      </c>
      <c r="B31" s="4" t="s">
        <v>17</v>
      </c>
      <c r="C31" s="2">
        <f>C17+C30</f>
        <v>2886120</v>
      </c>
      <c r="D31" s="2">
        <f>D17+D30</f>
        <v>1956251</v>
      </c>
      <c r="E31" s="2">
        <f>SUM(E21:E30)</f>
        <v>275000</v>
      </c>
    </row>
    <row r="32" spans="1:5" x14ac:dyDescent="0.25">
      <c r="B32" s="4" t="s">
        <v>16</v>
      </c>
      <c r="E32" s="2">
        <f>E17+E31</f>
        <v>1875090</v>
      </c>
    </row>
    <row r="34" spans="1:5" x14ac:dyDescent="0.25">
      <c r="B34" s="8" t="s">
        <v>15</v>
      </c>
    </row>
    <row r="35" spans="1:5" x14ac:dyDescent="0.25">
      <c r="A35" s="3" t="s">
        <v>12</v>
      </c>
      <c r="B35" s="8" t="s">
        <v>14</v>
      </c>
      <c r="C35" s="3" t="s">
        <v>10</v>
      </c>
      <c r="D35" s="3" t="s">
        <v>9</v>
      </c>
      <c r="E35" s="7" t="s">
        <v>8</v>
      </c>
    </row>
    <row r="36" spans="1:5" x14ac:dyDescent="0.25">
      <c r="A36" s="3">
        <v>1</v>
      </c>
      <c r="B36" s="3" t="s">
        <v>11</v>
      </c>
      <c r="C36" s="3"/>
      <c r="D36" s="3"/>
      <c r="E36" s="3"/>
    </row>
    <row r="37" spans="1:5" x14ac:dyDescent="0.25">
      <c r="A37" s="3"/>
      <c r="B37" s="4" t="s">
        <v>7</v>
      </c>
      <c r="C37" s="3"/>
      <c r="D37" s="3"/>
      <c r="E37" s="3">
        <v>0</v>
      </c>
    </row>
    <row r="38" spans="1:5" x14ac:dyDescent="0.25">
      <c r="A38" s="3">
        <v>2</v>
      </c>
      <c r="B38" s="3"/>
      <c r="C38" s="4" t="s">
        <v>5</v>
      </c>
      <c r="D38" s="6" t="s">
        <v>4</v>
      </c>
      <c r="E38" s="3"/>
    </row>
    <row r="39" spans="1:5" x14ac:dyDescent="0.25">
      <c r="A39" s="3">
        <v>3</v>
      </c>
      <c r="B39" s="4" t="s">
        <v>6</v>
      </c>
      <c r="C39" s="4"/>
      <c r="D39" s="5"/>
      <c r="E39" s="4" t="s">
        <v>3</v>
      </c>
    </row>
    <row r="40" spans="1:5" x14ac:dyDescent="0.25">
      <c r="A40" s="3">
        <v>4</v>
      </c>
      <c r="B40" s="4" t="s">
        <v>2</v>
      </c>
      <c r="C40" s="5">
        <v>0</v>
      </c>
      <c r="D40" s="5"/>
      <c r="E40" s="5">
        <v>0</v>
      </c>
    </row>
    <row r="41" spans="1:5" x14ac:dyDescent="0.25">
      <c r="B41" s="4" t="s">
        <v>1</v>
      </c>
      <c r="E41" s="5">
        <v>0</v>
      </c>
    </row>
    <row r="42" spans="1:5" x14ac:dyDescent="0.25">
      <c r="A42" s="3">
        <v>5</v>
      </c>
      <c r="C42" s="3"/>
      <c r="D42" s="2">
        <f>D31+D40+D39</f>
        <v>1956251</v>
      </c>
    </row>
    <row r="43" spans="1:5" x14ac:dyDescent="0.25">
      <c r="B43" s="4" t="s">
        <v>0</v>
      </c>
      <c r="E43" s="2">
        <f>E32+E41+E40</f>
        <v>1875090</v>
      </c>
    </row>
    <row r="45" spans="1:5" x14ac:dyDescent="0.25">
      <c r="E45" s="1"/>
    </row>
  </sheetData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egyéb működési tám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User</cp:lastModifiedBy>
  <dcterms:created xsi:type="dcterms:W3CDTF">2021-05-14T16:33:21Z</dcterms:created>
  <dcterms:modified xsi:type="dcterms:W3CDTF">2021-05-19T14:20:11Z</dcterms:modified>
</cp:coreProperties>
</file>