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zárszámadás\Új mappa\"/>
    </mc:Choice>
  </mc:AlternateContent>
  <xr:revisionPtr revIDLastSave="0" documentId="8_{F76B0CCA-C924-4F2C-AE25-DB9730E760E5}" xr6:coauthVersionLast="45" xr6:coauthVersionMax="45" xr10:uidLastSave="{00000000-0000-0000-0000-000000000000}"/>
  <bookViews>
    <workbookView xWindow="-120" yWindow="-120" windowWidth="24240" windowHeight="13140" xr2:uid="{87A5E159-E027-4DDE-B73E-18457CE5807E}"/>
  </bookViews>
  <sheets>
    <sheet name="6. Beruházáso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6" i="1"/>
  <c r="F7" i="1"/>
  <c r="F26" i="1" s="1"/>
  <c r="F8" i="1"/>
  <c r="F9" i="1"/>
  <c r="F10" i="1"/>
  <c r="G10" i="1" s="1"/>
  <c r="F11" i="1"/>
  <c r="G11" i="1"/>
  <c r="F12" i="1"/>
  <c r="G12" i="1" s="1"/>
  <c r="F13" i="1"/>
  <c r="G13" i="1"/>
  <c r="F14" i="1"/>
  <c r="G14" i="1" s="1"/>
  <c r="F15" i="1"/>
  <c r="G15" i="1"/>
  <c r="F16" i="1"/>
  <c r="F17" i="1"/>
  <c r="G17" i="1" s="1"/>
  <c r="C26" i="1"/>
  <c r="D26" i="1"/>
  <c r="D33" i="1" s="1"/>
  <c r="E26" i="1"/>
  <c r="H26" i="1"/>
  <c r="H33" i="1" s="1"/>
  <c r="F30" i="1"/>
  <c r="F31" i="1"/>
  <c r="C32" i="1"/>
  <c r="F32" i="1" s="1"/>
  <c r="E32" i="1"/>
  <c r="E33" i="1" s="1"/>
  <c r="G32" i="1"/>
  <c r="H32" i="1"/>
  <c r="C33" i="1"/>
  <c r="F33" i="1" l="1"/>
  <c r="G7" i="1"/>
  <c r="G26" i="1" s="1"/>
  <c r="G33" i="1" s="1"/>
</calcChain>
</file>

<file path=xl/sharedStrings.xml><?xml version="1.0" encoding="utf-8"?>
<sst xmlns="http://schemas.openxmlformats.org/spreadsheetml/2006/main" count="46" uniqueCount="36">
  <si>
    <t xml:space="preserve">Beruházások összesen: </t>
  </si>
  <si>
    <t xml:space="preserve">Hivatal összesen: </t>
  </si>
  <si>
    <t>áfa</t>
  </si>
  <si>
    <t>Tárgyi eszközök beszerzése</t>
  </si>
  <si>
    <t>Hivatal</t>
  </si>
  <si>
    <t xml:space="preserve">Önkormányzat összesen: </t>
  </si>
  <si>
    <t>Kerékpárút építése- pályázat terv</t>
  </si>
  <si>
    <t>Közművelődási érdekeltségnövelő beszerzések</t>
  </si>
  <si>
    <t>Elhagyott ingatlan Magyar Falu pályázat</t>
  </si>
  <si>
    <t>Falubusz vásárlás Magyar Falu pályázat</t>
  </si>
  <si>
    <t>Falubusz vásárlás - használt</t>
  </si>
  <si>
    <t>Egyéb kisértékű beszerzések</t>
  </si>
  <si>
    <t>10 db közterületi szemetes</t>
  </si>
  <si>
    <t>Szennyvízterv</t>
  </si>
  <si>
    <t>Magyar Falu program - óvoda udvar</t>
  </si>
  <si>
    <t>Térfigyelő kamera rendszer önerő</t>
  </si>
  <si>
    <t>Teljesítés</t>
  </si>
  <si>
    <t>Módosítás</t>
  </si>
  <si>
    <t>Összesen</t>
  </si>
  <si>
    <t>Állami</t>
  </si>
  <si>
    <t>Kötelező feladat</t>
  </si>
  <si>
    <t>Önként vállalt</t>
  </si>
  <si>
    <t>Beruházások Önkormányzat</t>
  </si>
  <si>
    <t xml:space="preserve">s.sz. </t>
  </si>
  <si>
    <t>H</t>
  </si>
  <si>
    <t>G</t>
  </si>
  <si>
    <t>F</t>
  </si>
  <si>
    <t>E</t>
  </si>
  <si>
    <t>D</t>
  </si>
  <si>
    <t>C</t>
  </si>
  <si>
    <t>B</t>
  </si>
  <si>
    <t>A</t>
  </si>
  <si>
    <t>Az önkormányzat és költségvetési szervei beruházásai Ft-ban</t>
  </si>
  <si>
    <r>
      <t xml:space="preserve">          Az önkormányzat és költségvetési szervei beruházásai</t>
    </r>
    <r>
      <rPr>
        <i/>
        <sz val="10"/>
        <rFont val="Arial"/>
        <family val="2"/>
        <charset val="238"/>
      </rPr>
      <t xml:space="preserve"> </t>
    </r>
  </si>
  <si>
    <t>Baté</t>
  </si>
  <si>
    <t>6. melléklet a(z)   /2021.(V.  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</si>
</sst>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1" xfId="1" applyNumberFormat="1" applyFont="1" applyBorder="1"/>
    <xf numFmtId="165" fontId="2" fillId="0" borderId="1" xfId="1" applyNumberFormat="1" applyFont="1" applyBorder="1"/>
    <xf numFmtId="0" fontId="2" fillId="0" borderId="1" xfId="0" applyFont="1" applyBorder="1"/>
    <xf numFmtId="0" fontId="0" fillId="0" borderId="1" xfId="0" applyBorder="1"/>
    <xf numFmtId="165" fontId="2" fillId="0" borderId="1" xfId="1" applyNumberFormat="1" applyFont="1" applyBorder="1" applyAlignment="1">
      <alignment horizontal="center"/>
    </xf>
    <xf numFmtId="165" fontId="3" fillId="0" borderId="1" xfId="1" applyNumberFormat="1" applyFont="1" applyBorder="1"/>
    <xf numFmtId="165" fontId="0" fillId="0" borderId="0" xfId="0" applyNumberFormat="1"/>
    <xf numFmtId="0" fontId="3" fillId="0" borderId="1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00A2D-38D7-4F3D-BF5A-B9538EBE4558}">
  <dimension ref="A1:I33"/>
  <sheetViews>
    <sheetView tabSelected="1" zoomScaleNormal="100" workbookViewId="0">
      <selection activeCell="B30" sqref="B30"/>
    </sheetView>
  </sheetViews>
  <sheetFormatPr defaultRowHeight="12.75" x14ac:dyDescent="0.2"/>
  <cols>
    <col min="1" max="1" width="5.85546875" customWidth="1"/>
    <col min="2" max="2" width="40.42578125" customWidth="1"/>
    <col min="3" max="3" width="18.28515625" customWidth="1"/>
    <col min="4" max="4" width="13.85546875" customWidth="1"/>
    <col min="5" max="5" width="12.5703125" bestFit="1" customWidth="1"/>
    <col min="6" max="6" width="13.7109375" bestFit="1" customWidth="1"/>
    <col min="7" max="7" width="14.42578125" customWidth="1"/>
    <col min="8" max="8" width="13.7109375" bestFit="1" customWidth="1"/>
    <col min="9" max="9" width="12.5703125" bestFit="1" customWidth="1"/>
    <col min="10" max="10" width="13.7109375" bestFit="1" customWidth="1"/>
  </cols>
  <sheetData>
    <row r="1" spans="1:9" x14ac:dyDescent="0.2">
      <c r="B1" s="9" t="s">
        <v>35</v>
      </c>
    </row>
    <row r="2" spans="1:9" x14ac:dyDescent="0.2">
      <c r="B2" s="11" t="s">
        <v>34</v>
      </c>
    </row>
    <row r="3" spans="1:9" x14ac:dyDescent="0.2">
      <c r="A3" s="11" t="s">
        <v>33</v>
      </c>
      <c r="B3" s="10" t="s">
        <v>32</v>
      </c>
      <c r="C3" s="10"/>
      <c r="D3" s="10"/>
    </row>
    <row r="4" spans="1:9" x14ac:dyDescent="0.2">
      <c r="A4" t="s">
        <v>31</v>
      </c>
      <c r="B4" t="s">
        <v>30</v>
      </c>
      <c r="C4" t="s">
        <v>29</v>
      </c>
      <c r="D4" t="s">
        <v>28</v>
      </c>
      <c r="E4" t="s">
        <v>27</v>
      </c>
      <c r="F4" t="s">
        <v>26</v>
      </c>
      <c r="G4" s="9" t="s">
        <v>25</v>
      </c>
      <c r="H4" s="9" t="s">
        <v>24</v>
      </c>
    </row>
    <row r="5" spans="1:9" x14ac:dyDescent="0.2">
      <c r="A5" s="8" t="s">
        <v>23</v>
      </c>
      <c r="B5" s="8" t="s">
        <v>22</v>
      </c>
      <c r="C5" s="8" t="s">
        <v>21</v>
      </c>
      <c r="D5" s="8" t="s">
        <v>20</v>
      </c>
      <c r="E5" s="8" t="s">
        <v>19</v>
      </c>
      <c r="F5" s="8" t="s">
        <v>18</v>
      </c>
      <c r="G5" s="8" t="s">
        <v>17</v>
      </c>
      <c r="H5" s="8" t="s">
        <v>16</v>
      </c>
    </row>
    <row r="6" spans="1:9" x14ac:dyDescent="0.2">
      <c r="A6" s="4">
        <v>1</v>
      </c>
      <c r="B6" s="3" t="s">
        <v>15</v>
      </c>
      <c r="C6" s="1">
        <v>393701</v>
      </c>
      <c r="D6" s="1"/>
      <c r="E6" s="1"/>
      <c r="F6" s="1">
        <f>SUM(C6:E6)</f>
        <v>393701</v>
      </c>
      <c r="G6" s="1">
        <f>SUM(D6:F6)</f>
        <v>393701</v>
      </c>
      <c r="H6" s="1"/>
    </row>
    <row r="7" spans="1:9" x14ac:dyDescent="0.2">
      <c r="A7" s="4">
        <v>2</v>
      </c>
      <c r="B7" s="3" t="s">
        <v>2</v>
      </c>
      <c r="C7" s="1">
        <v>106299</v>
      </c>
      <c r="D7" s="1"/>
      <c r="E7" s="1"/>
      <c r="F7" s="1">
        <f>SUM(C7:E7)</f>
        <v>106299</v>
      </c>
      <c r="G7" s="1">
        <f>SUM(D7:F7)</f>
        <v>106299</v>
      </c>
      <c r="H7" s="1"/>
    </row>
    <row r="8" spans="1:9" x14ac:dyDescent="0.2">
      <c r="A8" s="4">
        <v>3</v>
      </c>
      <c r="B8" s="3" t="s">
        <v>14</v>
      </c>
      <c r="C8" s="1"/>
      <c r="D8" s="1">
        <v>3937008</v>
      </c>
      <c r="E8" s="1"/>
      <c r="F8" s="1">
        <f>SUM(C8:E8)</f>
        <v>3937008</v>
      </c>
      <c r="G8" s="1">
        <v>0</v>
      </c>
      <c r="H8" s="1"/>
    </row>
    <row r="9" spans="1:9" x14ac:dyDescent="0.2">
      <c r="A9" s="4">
        <v>4</v>
      </c>
      <c r="B9" s="3" t="s">
        <v>2</v>
      </c>
      <c r="C9" s="1"/>
      <c r="D9" s="1">
        <v>1062992</v>
      </c>
      <c r="E9" s="1"/>
      <c r="F9" s="1">
        <f>SUM(C9:E9)</f>
        <v>1062992</v>
      </c>
      <c r="G9" s="1">
        <v>0</v>
      </c>
      <c r="H9" s="1"/>
    </row>
    <row r="10" spans="1:9" x14ac:dyDescent="0.2">
      <c r="A10" s="4">
        <v>5</v>
      </c>
      <c r="B10" s="3" t="s">
        <v>13</v>
      </c>
      <c r="C10" s="1">
        <v>393701</v>
      </c>
      <c r="D10" s="1"/>
      <c r="E10" s="1"/>
      <c r="F10" s="1">
        <f>SUM(C10:E10)</f>
        <v>393701</v>
      </c>
      <c r="G10" s="1">
        <f>SUM(D10:F10)</f>
        <v>393701</v>
      </c>
      <c r="H10" s="1"/>
      <c r="I10" s="7"/>
    </row>
    <row r="11" spans="1:9" x14ac:dyDescent="0.2">
      <c r="A11" s="4">
        <v>6</v>
      </c>
      <c r="B11" s="3" t="s">
        <v>2</v>
      </c>
      <c r="C11" s="1">
        <v>106299</v>
      </c>
      <c r="D11" s="1"/>
      <c r="E11" s="1"/>
      <c r="F11" s="1">
        <f>SUM(C11:E11)</f>
        <v>106299</v>
      </c>
      <c r="G11" s="1">
        <f>SUM(D11:F11)</f>
        <v>106299</v>
      </c>
      <c r="H11" s="1"/>
      <c r="I11" s="7"/>
    </row>
    <row r="12" spans="1:9" x14ac:dyDescent="0.2">
      <c r="A12" s="4">
        <v>7</v>
      </c>
      <c r="B12" s="3" t="s">
        <v>12</v>
      </c>
      <c r="C12" s="1">
        <v>196850</v>
      </c>
      <c r="D12" s="1"/>
      <c r="E12" s="6"/>
      <c r="F12" s="1">
        <f>SUM(C12:E12)</f>
        <v>196850</v>
      </c>
      <c r="G12" s="1">
        <f>SUM(D12:F12)</f>
        <v>196850</v>
      </c>
      <c r="H12" s="1">
        <v>125000</v>
      </c>
    </row>
    <row r="13" spans="1:9" x14ac:dyDescent="0.2">
      <c r="A13" s="4">
        <v>8</v>
      </c>
      <c r="B13" s="4" t="s">
        <v>2</v>
      </c>
      <c r="C13" s="1">
        <v>53150</v>
      </c>
      <c r="D13" s="1"/>
      <c r="E13" s="4"/>
      <c r="F13" s="1">
        <f>SUM(C13:E13)</f>
        <v>53150</v>
      </c>
      <c r="G13" s="1">
        <f>SUM(D13:F13)</f>
        <v>53150</v>
      </c>
      <c r="H13" s="1"/>
    </row>
    <row r="14" spans="1:9" x14ac:dyDescent="0.2">
      <c r="A14" s="4">
        <v>9</v>
      </c>
      <c r="B14" s="3" t="s">
        <v>11</v>
      </c>
      <c r="C14" s="1">
        <v>157480</v>
      </c>
      <c r="D14" s="1"/>
      <c r="E14" s="4"/>
      <c r="F14" s="1">
        <f>SUM(C14:E14)</f>
        <v>157480</v>
      </c>
      <c r="G14" s="1">
        <f>SUM(D14:F14)</f>
        <v>157480</v>
      </c>
      <c r="H14" s="1">
        <v>237240</v>
      </c>
    </row>
    <row r="15" spans="1:9" x14ac:dyDescent="0.2">
      <c r="A15" s="4">
        <v>10</v>
      </c>
      <c r="B15" s="3" t="s">
        <v>2</v>
      </c>
      <c r="C15" s="1">
        <v>42520</v>
      </c>
      <c r="D15" s="1"/>
      <c r="E15" s="4"/>
      <c r="F15" s="1">
        <f>SUM(C15:E15)</f>
        <v>42520</v>
      </c>
      <c r="G15" s="1">
        <f>SUM(D15:F15)</f>
        <v>42520</v>
      </c>
      <c r="H15" s="1">
        <v>64055</v>
      </c>
    </row>
    <row r="16" spans="1:9" x14ac:dyDescent="0.2">
      <c r="A16" s="4">
        <v>11</v>
      </c>
      <c r="B16" s="3" t="s">
        <v>10</v>
      </c>
      <c r="C16" s="1">
        <v>1500000</v>
      </c>
      <c r="D16" s="1"/>
      <c r="E16" s="4"/>
      <c r="F16" s="1">
        <f>SUM(C16:E16)</f>
        <v>1500000</v>
      </c>
      <c r="G16" s="1">
        <v>1000000</v>
      </c>
      <c r="H16" s="1">
        <v>645225</v>
      </c>
    </row>
    <row r="17" spans="1:8" x14ac:dyDescent="0.2">
      <c r="A17" s="4">
        <v>12</v>
      </c>
      <c r="B17" s="3" t="s">
        <v>2</v>
      </c>
      <c r="C17" s="1">
        <v>0</v>
      </c>
      <c r="D17" s="1"/>
      <c r="E17" s="4"/>
      <c r="F17" s="1">
        <f>SUM(C17:E17)</f>
        <v>0</v>
      </c>
      <c r="G17" s="1">
        <f>SUM(D17:F17)</f>
        <v>0</v>
      </c>
      <c r="H17" s="1">
        <v>12211</v>
      </c>
    </row>
    <row r="18" spans="1:8" x14ac:dyDescent="0.2">
      <c r="A18" s="4">
        <v>13</v>
      </c>
      <c r="B18" s="3" t="s">
        <v>9</v>
      </c>
      <c r="C18" s="1"/>
      <c r="D18" s="1"/>
      <c r="E18" s="4"/>
      <c r="F18" s="1"/>
      <c r="G18" s="1">
        <v>9511810</v>
      </c>
      <c r="H18" s="1">
        <v>7882244</v>
      </c>
    </row>
    <row r="19" spans="1:8" x14ac:dyDescent="0.2">
      <c r="A19" s="4">
        <v>14</v>
      </c>
      <c r="B19" s="3" t="s">
        <v>2</v>
      </c>
      <c r="C19" s="1"/>
      <c r="D19" s="1"/>
      <c r="E19" s="4"/>
      <c r="F19" s="1"/>
      <c r="G19" s="1">
        <v>2568189</v>
      </c>
      <c r="H19" s="1">
        <v>2091756</v>
      </c>
    </row>
    <row r="20" spans="1:8" x14ac:dyDescent="0.2">
      <c r="A20" s="4">
        <v>15</v>
      </c>
      <c r="B20" s="3" t="s">
        <v>8</v>
      </c>
      <c r="C20" s="1"/>
      <c r="D20" s="1"/>
      <c r="E20" s="4"/>
      <c r="F20" s="1"/>
      <c r="G20" s="1">
        <v>1585000</v>
      </c>
      <c r="H20" s="1">
        <v>163400</v>
      </c>
    </row>
    <row r="21" spans="1:8" x14ac:dyDescent="0.2">
      <c r="A21" s="4">
        <v>16</v>
      </c>
      <c r="B21" s="3" t="s">
        <v>2</v>
      </c>
      <c r="C21" s="1"/>
      <c r="D21" s="1"/>
      <c r="E21" s="4"/>
      <c r="F21" s="1"/>
      <c r="G21" s="1">
        <v>68850</v>
      </c>
      <c r="H21" s="1"/>
    </row>
    <row r="22" spans="1:8" x14ac:dyDescent="0.2">
      <c r="A22" s="4">
        <v>17</v>
      </c>
      <c r="B22" s="3" t="s">
        <v>7</v>
      </c>
      <c r="C22" s="1"/>
      <c r="D22" s="1"/>
      <c r="E22" s="4"/>
      <c r="F22" s="1"/>
      <c r="G22" s="1">
        <v>368504</v>
      </c>
      <c r="H22" s="1"/>
    </row>
    <row r="23" spans="1:8" x14ac:dyDescent="0.2">
      <c r="A23" s="4">
        <v>18</v>
      </c>
      <c r="B23" s="3" t="s">
        <v>2</v>
      </c>
      <c r="C23" s="1"/>
      <c r="D23" s="1"/>
      <c r="E23" s="4"/>
      <c r="F23" s="1"/>
      <c r="G23" s="1">
        <v>99496</v>
      </c>
      <c r="H23" s="1"/>
    </row>
    <row r="24" spans="1:8" x14ac:dyDescent="0.2">
      <c r="A24" s="4">
        <v>19</v>
      </c>
      <c r="B24" s="3" t="s">
        <v>6</v>
      </c>
      <c r="C24" s="1"/>
      <c r="D24" s="1"/>
      <c r="E24" s="4"/>
      <c r="F24" s="1"/>
      <c r="G24" s="1">
        <v>20102690</v>
      </c>
      <c r="H24" s="1"/>
    </row>
    <row r="25" spans="1:8" x14ac:dyDescent="0.2">
      <c r="A25" s="4">
        <v>20</v>
      </c>
      <c r="B25" s="3" t="s">
        <v>2</v>
      </c>
      <c r="C25" s="1"/>
      <c r="D25" s="1"/>
      <c r="E25" s="4"/>
      <c r="F25" s="1"/>
      <c r="G25" s="1">
        <v>5027316</v>
      </c>
      <c r="H25" s="1"/>
    </row>
    <row r="26" spans="1:8" x14ac:dyDescent="0.2">
      <c r="A26" s="4">
        <v>21</v>
      </c>
      <c r="B26" s="4" t="s">
        <v>5</v>
      </c>
      <c r="C26" s="1">
        <f>SUM(C6:C17)</f>
        <v>2950000</v>
      </c>
      <c r="D26" s="1">
        <f>SUM(D6:D15)</f>
        <v>5000000</v>
      </c>
      <c r="E26" s="1">
        <f>SUM(E6:E15)</f>
        <v>0</v>
      </c>
      <c r="F26" s="1">
        <f>SUM(F6:F17)</f>
        <v>7950000</v>
      </c>
      <c r="G26" s="1">
        <f>SUM(G6:G25)</f>
        <v>41781855</v>
      </c>
      <c r="H26" s="1">
        <f>SUM(H6:H25)</f>
        <v>11221131</v>
      </c>
    </row>
    <row r="27" spans="1:8" x14ac:dyDescent="0.2">
      <c r="A27" s="4"/>
      <c r="B27" s="4"/>
      <c r="C27" s="1"/>
      <c r="D27" s="1"/>
      <c r="E27" s="1"/>
      <c r="F27" s="1"/>
      <c r="G27" s="1"/>
      <c r="H27" s="1"/>
    </row>
    <row r="28" spans="1:8" x14ac:dyDescent="0.2">
      <c r="A28" s="4"/>
      <c r="B28" s="4"/>
      <c r="C28" s="1"/>
      <c r="D28" s="1"/>
      <c r="E28" s="1"/>
      <c r="F28" s="1"/>
      <c r="G28" s="1"/>
      <c r="H28" s="1"/>
    </row>
    <row r="29" spans="1:8" x14ac:dyDescent="0.2">
      <c r="A29" s="4">
        <v>22</v>
      </c>
      <c r="B29" s="4" t="s">
        <v>4</v>
      </c>
      <c r="C29" s="1"/>
      <c r="D29" s="1"/>
      <c r="E29" s="1"/>
      <c r="F29" s="1"/>
      <c r="G29" s="1"/>
      <c r="H29" s="1"/>
    </row>
    <row r="30" spans="1:8" x14ac:dyDescent="0.2">
      <c r="A30" s="4">
        <v>23</v>
      </c>
      <c r="B30" s="3" t="s">
        <v>3</v>
      </c>
      <c r="C30" s="2"/>
      <c r="D30" s="2"/>
      <c r="E30" s="2">
        <v>236220</v>
      </c>
      <c r="F30" s="1">
        <f>SUM(C30:E30)</f>
        <v>236220</v>
      </c>
      <c r="G30" s="1">
        <v>787402</v>
      </c>
      <c r="H30" s="1">
        <v>494657</v>
      </c>
    </row>
    <row r="31" spans="1:8" x14ac:dyDescent="0.2">
      <c r="A31" s="4">
        <v>24</v>
      </c>
      <c r="B31" s="3" t="s">
        <v>2</v>
      </c>
      <c r="C31" s="5"/>
      <c r="D31" s="5"/>
      <c r="E31" s="5">
        <v>63780</v>
      </c>
      <c r="F31" s="1">
        <f>SUM(C31:E31)</f>
        <v>63780</v>
      </c>
      <c r="G31" s="5">
        <v>212598</v>
      </c>
      <c r="H31" s="5">
        <v>133558</v>
      </c>
    </row>
    <row r="32" spans="1:8" x14ac:dyDescent="0.2">
      <c r="A32" s="4">
        <v>25</v>
      </c>
      <c r="B32" s="3" t="s">
        <v>1</v>
      </c>
      <c r="C32" s="2">
        <f>SUM(C30:C31)</f>
        <v>0</v>
      </c>
      <c r="D32" s="2">
        <v>0</v>
      </c>
      <c r="E32" s="2">
        <f>SUM(E30:E31)</f>
        <v>300000</v>
      </c>
      <c r="F32" s="1">
        <f>SUM(C32:E32)</f>
        <v>300000</v>
      </c>
      <c r="G32" s="1">
        <f>SUM(G30:G31)</f>
        <v>1000000</v>
      </c>
      <c r="H32" s="1">
        <f>SUM(H30:H31)</f>
        <v>628215</v>
      </c>
    </row>
    <row r="33" spans="1:8" x14ac:dyDescent="0.2">
      <c r="A33" s="4">
        <v>26</v>
      </c>
      <c r="B33" s="3" t="s">
        <v>0</v>
      </c>
      <c r="C33" s="2">
        <f>C26+C32</f>
        <v>2950000</v>
      </c>
      <c r="D33" s="2">
        <f>D26+D32</f>
        <v>5000000</v>
      </c>
      <c r="E33" s="2">
        <f>E26+E32</f>
        <v>300000</v>
      </c>
      <c r="F33" s="1">
        <f>F26+F32</f>
        <v>8250000</v>
      </c>
      <c r="G33" s="1">
        <f>G26+G32</f>
        <v>42781855</v>
      </c>
      <c r="H33" s="1">
        <f>H26+H32</f>
        <v>11849346</v>
      </c>
    </row>
  </sheetData>
  <mergeCells count="1">
    <mergeCell ref="B3:D3"/>
  </mergeCells>
  <pageMargins left="0.75" right="0.75" top="1" bottom="1" header="0.5" footer="0.5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Beruházások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2021-05-14T16:29:47Z</dcterms:created>
  <dcterms:modified xsi:type="dcterms:W3CDTF">2021-05-14T16:30:06Z</dcterms:modified>
</cp:coreProperties>
</file>