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545824FB-956E-4BF7-A43D-9A324DE46815}" xr6:coauthVersionLast="45" xr6:coauthVersionMax="45" xr10:uidLastSave="{00000000-0000-0000-0000-000000000000}"/>
  <bookViews>
    <workbookView xWindow="-120" yWindow="-120" windowWidth="24240" windowHeight="13140" xr2:uid="{F30F0B5E-0B23-43FB-93DB-16A5FD875AB9}"/>
  </bookViews>
  <sheets>
    <sheet name=" 15 mérleg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G12" i="1"/>
  <c r="C15" i="1"/>
  <c r="C12" i="1" s="1"/>
  <c r="C36" i="1" s="1"/>
  <c r="D15" i="1"/>
  <c r="D12" i="1" s="1"/>
  <c r="D36" i="1" s="1"/>
  <c r="C24" i="1"/>
  <c r="D24" i="1"/>
  <c r="F24" i="1"/>
  <c r="G24" i="1"/>
  <c r="C29" i="1"/>
  <c r="D29" i="1"/>
  <c r="F36" i="1"/>
  <c r="G36" i="1"/>
  <c r="C45" i="1"/>
  <c r="D45" i="1"/>
  <c r="F45" i="1"/>
  <c r="G45" i="1"/>
  <c r="C64" i="1"/>
  <c r="D64" i="1"/>
  <c r="F64" i="1"/>
  <c r="G64" i="1"/>
</calcChain>
</file>

<file path=xl/sharedStrings.xml><?xml version="1.0" encoding="utf-8"?>
<sst xmlns="http://schemas.openxmlformats.org/spreadsheetml/2006/main" count="91" uniqueCount="57">
  <si>
    <t>FORRÁSOK ÖSSZESEN</t>
  </si>
  <si>
    <t>ESZKÖZÖK ÖSSZESEN</t>
  </si>
  <si>
    <t>E) Egyéb sajátos eszközoldali elszámolások</t>
  </si>
  <si>
    <t>D) Követelések</t>
  </si>
  <si>
    <t>J) Passzív időbeli elhatárolások</t>
  </si>
  <si>
    <t>C) Pénzeszközök</t>
  </si>
  <si>
    <t>I) Egyéb sajátos forrásold. elszámolások</t>
  </si>
  <si>
    <t>II.   Értékpapírok</t>
  </si>
  <si>
    <t>I.    Készletek</t>
  </si>
  <si>
    <t>H)    KÖTELEZETTSÉGEK</t>
  </si>
  <si>
    <t>B) Nemz. vagyonba tartozó forgóeszközök</t>
  </si>
  <si>
    <t>VI. Mérleg szerinti eredmény</t>
  </si>
  <si>
    <t>V. Eszközök értékhelyesbítésének forrása</t>
  </si>
  <si>
    <t>IV.Felhalmozott eredmény</t>
  </si>
  <si>
    <t>IV. Üzemeltetésre, kezelésre átadott</t>
  </si>
  <si>
    <t>III. Egyéb eszközök induláskori értéke</t>
  </si>
  <si>
    <t>III.  Befektetett pénzügyi eszközök</t>
  </si>
  <si>
    <t>II. Nemz. vagyon változásai</t>
  </si>
  <si>
    <t>II.  Tárgyi eszközök</t>
  </si>
  <si>
    <t>l. Nemz. vagyon induláskori értéke</t>
  </si>
  <si>
    <t>I.   Immateriális javak</t>
  </si>
  <si>
    <t>D)   SAJÁT TŐKE</t>
  </si>
  <si>
    <t>A) Nemz. vagyonba tartozó bef. eszközök</t>
  </si>
  <si>
    <t>Tárgyév</t>
  </si>
  <si>
    <t>Előző év</t>
  </si>
  <si>
    <t>Batéi Közös Hivatal</t>
  </si>
  <si>
    <t>G</t>
  </si>
  <si>
    <t>F</t>
  </si>
  <si>
    <t>E</t>
  </si>
  <si>
    <t>D</t>
  </si>
  <si>
    <t>C</t>
  </si>
  <si>
    <t xml:space="preserve">B </t>
  </si>
  <si>
    <t>A</t>
  </si>
  <si>
    <t xml:space="preserve"> Ft-ban</t>
  </si>
  <si>
    <t>Vagyont bemutató mérleg</t>
  </si>
  <si>
    <t>III. Köv. jellegű sajátos elszámolások</t>
  </si>
  <si>
    <t>II. Ktgvet.évet követően esedékes köv.</t>
  </si>
  <si>
    <t>I. Ktgvet. évben esedékes követelések</t>
  </si>
  <si>
    <t>III. Köt. jellegű sajátos elszámolások</t>
  </si>
  <si>
    <t>II. Ktgvet. évet követően esedékes köt.</t>
  </si>
  <si>
    <t>I. Ktgvet. évben esedékes kötelezettségek</t>
  </si>
  <si>
    <t>IV. Koncesszióba, vagyonkezelésbe adott eszközök</t>
  </si>
  <si>
    <t xml:space="preserve"> - tárgyi eszközök értékhelyesbítése</t>
  </si>
  <si>
    <t xml:space="preserve"> - beruházások</t>
  </si>
  <si>
    <t xml:space="preserve">V. Eszközök értékhelyesbítésének forrása </t>
  </si>
  <si>
    <t xml:space="preserve"> - gépek,berendezések, járművek</t>
  </si>
  <si>
    <t xml:space="preserve"> - ingatlanok</t>
  </si>
  <si>
    <t xml:space="preserve">  - ebből</t>
  </si>
  <si>
    <t>G)   SAJÁT TŐKE</t>
  </si>
  <si>
    <t>Baté Községi Önkormányzat</t>
  </si>
  <si>
    <t xml:space="preserve"> </t>
  </si>
  <si>
    <t>Források</t>
  </si>
  <si>
    <t>Eszközök</t>
  </si>
  <si>
    <t xml:space="preserve">Tárgyév </t>
  </si>
  <si>
    <t xml:space="preserve">F  </t>
  </si>
  <si>
    <t>Ft-ban</t>
  </si>
  <si>
    <t xml:space="preserve">Vagyont bemutató mérleg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</si>
</sst>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sz val="10"/>
      <color rgb="FF003366"/>
      <name val="Arial1"/>
      <charset val="238"/>
    </font>
    <font>
      <sz val="10"/>
      <color theme="3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9"/>
      <color rgb="FF000000"/>
      <name val="Arial1"/>
      <charset val="238"/>
    </font>
    <font>
      <sz val="9"/>
      <color rgb="FF000000"/>
      <name val="Arial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color rgb="FF000000"/>
      <name val="Arial1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2" fillId="0" borderId="0" xfId="2"/>
    <xf numFmtId="0" fontId="3" fillId="0" borderId="0" xfId="2" applyFont="1"/>
    <xf numFmtId="165" fontId="3" fillId="0" borderId="0" xfId="1" applyNumberFormat="1" applyFont="1" applyBorder="1"/>
    <xf numFmtId="0" fontId="4" fillId="0" borderId="0" xfId="2" applyFont="1"/>
    <xf numFmtId="0" fontId="5" fillId="0" borderId="0" xfId="2" applyFont="1"/>
    <xf numFmtId="165" fontId="5" fillId="0" borderId="0" xfId="1" applyNumberFormat="1" applyFont="1" applyFill="1" applyBorder="1"/>
    <xf numFmtId="0" fontId="6" fillId="0" borderId="0" xfId="2" applyFont="1"/>
    <xf numFmtId="165" fontId="6" fillId="0" borderId="0" xfId="1" applyNumberFormat="1" applyFont="1" applyBorder="1"/>
    <xf numFmtId="0" fontId="3" fillId="0" borderId="0" xfId="2" applyFont="1" applyAlignment="1">
      <alignment wrapText="1"/>
    </xf>
    <xf numFmtId="0" fontId="7" fillId="0" borderId="0" xfId="0" applyFont="1"/>
    <xf numFmtId="0" fontId="8" fillId="0" borderId="0" xfId="0" applyFont="1"/>
    <xf numFmtId="165" fontId="8" fillId="0" borderId="0" xfId="1" applyNumberFormat="1" applyFont="1" applyFill="1" applyBorder="1"/>
    <xf numFmtId="0" fontId="1" fillId="0" borderId="0" xfId="0" applyFont="1"/>
    <xf numFmtId="165" fontId="1" fillId="0" borderId="0" xfId="1" applyNumberFormat="1" applyFont="1" applyFill="1" applyBorder="1"/>
    <xf numFmtId="165" fontId="8" fillId="0" borderId="0" xfId="1" applyNumberFormat="1" applyFont="1" applyBorder="1"/>
    <xf numFmtId="0" fontId="8" fillId="0" borderId="0" xfId="0" applyFont="1" applyAlignment="1">
      <alignment wrapText="1"/>
    </xf>
    <xf numFmtId="0" fontId="9" fillId="0" borderId="0" xfId="0" applyFont="1"/>
    <xf numFmtId="165" fontId="0" fillId="0" borderId="0" xfId="1" applyNumberFormat="1" applyFont="1"/>
    <xf numFmtId="165" fontId="8" fillId="0" borderId="1" xfId="1" applyNumberFormat="1" applyFont="1" applyBorder="1"/>
    <xf numFmtId="0" fontId="10" fillId="0" borderId="2" xfId="2" applyFont="1" applyBorder="1"/>
    <xf numFmtId="0" fontId="10" fillId="0" borderId="3" xfId="2" applyFont="1" applyBorder="1"/>
    <xf numFmtId="0" fontId="2" fillId="0" borderId="2" xfId="2" applyBorder="1"/>
    <xf numFmtId="165" fontId="11" fillId="0" borderId="2" xfId="1" applyNumberFormat="1" applyFont="1" applyBorder="1"/>
    <xf numFmtId="0" fontId="11" fillId="0" borderId="2" xfId="2" applyFont="1" applyBorder="1"/>
    <xf numFmtId="0" fontId="11" fillId="0" borderId="3" xfId="2" applyFont="1" applyBorder="1"/>
    <xf numFmtId="165" fontId="11" fillId="0" borderId="0" xfId="1" applyNumberFormat="1" applyFont="1"/>
    <xf numFmtId="0" fontId="11" fillId="0" borderId="0" xfId="2" applyFont="1"/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14" fillId="0" borderId="3" xfId="2" applyFont="1" applyBorder="1"/>
    <xf numFmtId="0" fontId="14" fillId="0" borderId="2" xfId="2" applyFont="1" applyBorder="1"/>
    <xf numFmtId="0" fontId="13" fillId="0" borderId="0" xfId="0" applyFont="1"/>
    <xf numFmtId="164" fontId="13" fillId="0" borderId="0" xfId="1" applyFont="1"/>
    <xf numFmtId="164" fontId="12" fillId="0" borderId="0" xfId="1" applyFont="1" applyBorder="1"/>
    <xf numFmtId="165" fontId="12" fillId="0" borderId="0" xfId="1" applyNumberFormat="1" applyFont="1" applyBorder="1"/>
    <xf numFmtId="165" fontId="12" fillId="0" borderId="1" xfId="1" applyNumberFormat="1" applyFont="1" applyBorder="1"/>
    <xf numFmtId="164" fontId="12" fillId="0" borderId="1" xfId="1" applyFont="1" applyBorder="1"/>
    <xf numFmtId="164" fontId="0" fillId="0" borderId="1" xfId="1" applyFont="1" applyBorder="1"/>
    <xf numFmtId="165" fontId="13" fillId="0" borderId="1" xfId="1" applyNumberFormat="1" applyFont="1" applyBorder="1"/>
    <xf numFmtId="164" fontId="13" fillId="0" borderId="1" xfId="1" applyFont="1" applyBorder="1"/>
    <xf numFmtId="165" fontId="0" fillId="0" borderId="1" xfId="1" applyNumberFormat="1" applyFont="1" applyBorder="1"/>
    <xf numFmtId="164" fontId="12" fillId="0" borderId="4" xfId="1" applyFont="1" applyBorder="1"/>
    <xf numFmtId="164" fontId="13" fillId="0" borderId="4" xfId="1" applyFont="1" applyBorder="1"/>
    <xf numFmtId="164" fontId="0" fillId="0" borderId="0" xfId="1" applyFont="1"/>
    <xf numFmtId="164" fontId="15" fillId="0" borderId="4" xfId="1" applyFont="1" applyBorder="1" applyAlignment="1"/>
    <xf numFmtId="0" fontId="13" fillId="0" borderId="1" xfId="0" applyFont="1" applyBorder="1"/>
    <xf numFmtId="0" fontId="13" fillId="0" borderId="4" xfId="0" applyFont="1" applyBorder="1"/>
    <xf numFmtId="0" fontId="15" fillId="0" borderId="1" xfId="0" applyFont="1" applyBorder="1"/>
    <xf numFmtId="0" fontId="15" fillId="0" borderId="4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3">
    <cellStyle name="Ezres" xfId="1" builtinId="3"/>
    <cellStyle name="Normál" xfId="0" builtinId="0"/>
    <cellStyle name="Normál 2" xfId="2" xr:uid="{D3DD09BF-DFB4-4D9A-9E3F-1CB3E2811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C0FC2-1550-4ADC-8C1C-596FCBC64561}">
  <dimension ref="A1:G91"/>
  <sheetViews>
    <sheetView tabSelected="1" topLeftCell="A52" workbookViewId="0">
      <selection activeCell="B77" sqref="B77"/>
    </sheetView>
  </sheetViews>
  <sheetFormatPr defaultRowHeight="12.75"/>
  <cols>
    <col min="1" max="1" width="4.28515625" customWidth="1"/>
    <col min="2" max="2" width="76" bestFit="1" customWidth="1"/>
    <col min="3" max="3" width="16.28515625" bestFit="1" customWidth="1"/>
    <col min="4" max="4" width="16" customWidth="1"/>
    <col min="5" max="5" width="34.5703125" bestFit="1" customWidth="1"/>
    <col min="6" max="6" width="14.42578125" bestFit="1" customWidth="1"/>
    <col min="7" max="7" width="17.5703125" bestFit="1" customWidth="1"/>
  </cols>
  <sheetData>
    <row r="1" spans="1:7">
      <c r="B1" s="52">
        <v>6</v>
      </c>
      <c r="C1" s="51"/>
      <c r="D1" s="51"/>
    </row>
    <row r="2" spans="1:7">
      <c r="B2" s="11"/>
      <c r="C2" t="s">
        <v>50</v>
      </c>
      <c r="E2" t="s">
        <v>50</v>
      </c>
    </row>
    <row r="3" spans="1:7">
      <c r="B3" s="11" t="s">
        <v>56</v>
      </c>
    </row>
    <row r="4" spans="1:7">
      <c r="G4" s="13" t="s">
        <v>55</v>
      </c>
    </row>
    <row r="5" spans="1:7">
      <c r="A5" s="29" t="s">
        <v>32</v>
      </c>
      <c r="B5" s="48" t="s">
        <v>31</v>
      </c>
      <c r="C5" s="47" t="s">
        <v>30</v>
      </c>
      <c r="D5" s="47" t="s">
        <v>29</v>
      </c>
      <c r="E5" s="47" t="s">
        <v>28</v>
      </c>
      <c r="F5" s="47" t="s">
        <v>54</v>
      </c>
      <c r="G5" s="47" t="s">
        <v>26</v>
      </c>
    </row>
    <row r="6" spans="1:7">
      <c r="A6" s="29"/>
      <c r="B6" s="48"/>
      <c r="C6" s="30" t="s">
        <v>24</v>
      </c>
      <c r="D6" s="29" t="s">
        <v>23</v>
      </c>
      <c r="E6" s="47"/>
      <c r="F6" s="30" t="s">
        <v>24</v>
      </c>
      <c r="G6" s="30" t="s">
        <v>53</v>
      </c>
    </row>
    <row r="7" spans="1:7">
      <c r="A7" s="29"/>
      <c r="B7" s="48"/>
      <c r="C7" s="28">
        <v>2019</v>
      </c>
      <c r="D7" s="28">
        <v>2020</v>
      </c>
      <c r="E7" s="47"/>
      <c r="F7" s="28">
        <v>2019</v>
      </c>
      <c r="G7" s="28">
        <v>2020</v>
      </c>
    </row>
    <row r="8" spans="1:7" ht="15">
      <c r="A8" s="29">
        <v>1</v>
      </c>
      <c r="B8" s="50" t="s">
        <v>52</v>
      </c>
      <c r="C8" s="47"/>
      <c r="D8" s="29"/>
      <c r="E8" s="49" t="s">
        <v>51</v>
      </c>
      <c r="F8" s="47"/>
      <c r="G8" s="29"/>
    </row>
    <row r="9" spans="1:7" ht="13.5" customHeight="1">
      <c r="A9" s="29"/>
      <c r="B9" s="48" t="s">
        <v>50</v>
      </c>
      <c r="C9" s="28"/>
      <c r="D9" s="29"/>
      <c r="E9" s="47" t="s">
        <v>50</v>
      </c>
      <c r="F9" s="47"/>
      <c r="G9" s="29"/>
    </row>
    <row r="10" spans="1:7" ht="15">
      <c r="A10" s="29">
        <v>2</v>
      </c>
      <c r="B10" s="46" t="s">
        <v>49</v>
      </c>
      <c r="C10" s="39"/>
      <c r="D10" s="39"/>
      <c r="E10" s="41"/>
      <c r="F10" s="40"/>
      <c r="G10" s="42"/>
    </row>
    <row r="11" spans="1:7">
      <c r="A11" s="29"/>
      <c r="B11" s="44"/>
      <c r="C11" s="39"/>
      <c r="D11" s="39"/>
      <c r="E11" s="41"/>
      <c r="F11" s="40"/>
      <c r="G11" s="42"/>
    </row>
    <row r="12" spans="1:7">
      <c r="A12" s="29">
        <v>3</v>
      </c>
      <c r="B12" s="43" t="s">
        <v>22</v>
      </c>
      <c r="C12" s="19">
        <f>C14+C15+C20+C21</f>
        <v>437961150</v>
      </c>
      <c r="D12" s="19">
        <f>D14+D15+D20+D21</f>
        <v>437762169</v>
      </c>
      <c r="E12" s="38" t="s">
        <v>48</v>
      </c>
      <c r="F12" s="19">
        <f>SUM(F13:F18)</f>
        <v>379189213</v>
      </c>
      <c r="G12" s="19">
        <f>SUM(G13:G18)</f>
        <v>410348389</v>
      </c>
    </row>
    <row r="13" spans="1:7">
      <c r="A13" s="29">
        <v>4</v>
      </c>
      <c r="B13" s="44" t="s">
        <v>47</v>
      </c>
      <c r="C13" s="42"/>
      <c r="D13" s="42"/>
      <c r="E13" s="41" t="s">
        <v>19</v>
      </c>
      <c r="F13" s="42">
        <v>241820791</v>
      </c>
      <c r="G13" s="42">
        <v>241820791</v>
      </c>
    </row>
    <row r="14" spans="1:7">
      <c r="A14" s="29">
        <v>5</v>
      </c>
      <c r="B14" s="44" t="s">
        <v>20</v>
      </c>
      <c r="C14" s="42">
        <v>636209</v>
      </c>
      <c r="D14" s="42">
        <v>378383</v>
      </c>
      <c r="E14" s="41" t="s">
        <v>17</v>
      </c>
      <c r="F14" s="42">
        <v>83049332</v>
      </c>
      <c r="G14" s="42">
        <v>83049332</v>
      </c>
    </row>
    <row r="15" spans="1:7">
      <c r="A15" s="29">
        <v>6</v>
      </c>
      <c r="B15" s="44" t="s">
        <v>18</v>
      </c>
      <c r="C15" s="42">
        <f>SUM(C16:C19)</f>
        <v>360827402</v>
      </c>
      <c r="D15" s="42">
        <f>SUM(D16:D19)</f>
        <v>363874892</v>
      </c>
      <c r="E15" s="41" t="s">
        <v>15</v>
      </c>
      <c r="F15" s="42">
        <v>1783560</v>
      </c>
      <c r="G15" s="42">
        <v>1783560</v>
      </c>
    </row>
    <row r="16" spans="1:7">
      <c r="A16" s="29">
        <v>7</v>
      </c>
      <c r="B16" s="44" t="s">
        <v>46</v>
      </c>
      <c r="C16" s="42">
        <v>355372802</v>
      </c>
      <c r="D16" s="42">
        <v>349897816</v>
      </c>
      <c r="E16" s="41" t="s">
        <v>13</v>
      </c>
      <c r="F16" s="42">
        <v>98184003</v>
      </c>
      <c r="G16" s="42">
        <v>52535530</v>
      </c>
    </row>
    <row r="17" spans="1:7">
      <c r="A17" s="29">
        <v>8</v>
      </c>
      <c r="B17" s="44" t="s">
        <v>45</v>
      </c>
      <c r="C17" s="42">
        <v>4954080</v>
      </c>
      <c r="D17" s="42">
        <v>4306912</v>
      </c>
      <c r="E17" s="41" t="s">
        <v>44</v>
      </c>
      <c r="F17" s="42"/>
      <c r="G17" s="42"/>
    </row>
    <row r="18" spans="1:7">
      <c r="A18" s="29">
        <v>9</v>
      </c>
      <c r="B18" s="44" t="s">
        <v>43</v>
      </c>
      <c r="C18" s="42">
        <v>500520</v>
      </c>
      <c r="D18" s="42">
        <v>9670164</v>
      </c>
      <c r="E18" s="41" t="s">
        <v>11</v>
      </c>
      <c r="F18" s="42">
        <v>-45648473</v>
      </c>
      <c r="G18" s="42">
        <v>31159176</v>
      </c>
    </row>
    <row r="19" spans="1:7">
      <c r="A19" s="29">
        <v>10</v>
      </c>
      <c r="B19" s="44" t="s">
        <v>42</v>
      </c>
      <c r="C19" s="42"/>
      <c r="D19" s="42"/>
      <c r="E19" s="38"/>
      <c r="F19" s="37"/>
      <c r="G19" s="42"/>
    </row>
    <row r="20" spans="1:7">
      <c r="A20" s="29">
        <v>11</v>
      </c>
      <c r="B20" s="44" t="s">
        <v>16</v>
      </c>
      <c r="C20" s="42">
        <v>745000</v>
      </c>
      <c r="D20" s="42">
        <v>745000</v>
      </c>
      <c r="E20" s="41"/>
      <c r="F20" s="40"/>
      <c r="G20" s="42"/>
    </row>
    <row r="21" spans="1:7">
      <c r="A21" s="29">
        <v>12</v>
      </c>
      <c r="B21" s="44" t="s">
        <v>41</v>
      </c>
      <c r="C21" s="42">
        <v>75752539</v>
      </c>
      <c r="D21" s="42">
        <v>72763894</v>
      </c>
      <c r="E21" s="41"/>
      <c r="F21" s="40"/>
      <c r="G21" s="42"/>
    </row>
    <row r="22" spans="1:7">
      <c r="A22" s="29"/>
      <c r="B22" s="44"/>
      <c r="C22" s="42"/>
      <c r="D22" s="42"/>
      <c r="E22" s="41"/>
      <c r="F22" s="40"/>
      <c r="G22" s="42"/>
    </row>
    <row r="23" spans="1:7">
      <c r="A23" s="29"/>
      <c r="B23" s="44"/>
      <c r="C23" s="42"/>
      <c r="D23" s="42"/>
      <c r="E23" s="41"/>
      <c r="F23" s="40"/>
      <c r="G23" s="42"/>
    </row>
    <row r="24" spans="1:7">
      <c r="A24" s="29">
        <v>13</v>
      </c>
      <c r="B24" s="43" t="s">
        <v>10</v>
      </c>
      <c r="C24" s="19">
        <f>SUM(C25:C26)</f>
        <v>0</v>
      </c>
      <c r="D24" s="19">
        <f>SUM(D25:D26)</f>
        <v>0</v>
      </c>
      <c r="E24" s="38" t="s">
        <v>9</v>
      </c>
      <c r="F24" s="37">
        <f>SUM(F25:F27)</f>
        <v>7632351</v>
      </c>
      <c r="G24" s="37">
        <f>SUM(G25:G27)</f>
        <v>9083348</v>
      </c>
    </row>
    <row r="25" spans="1:7">
      <c r="A25" s="29">
        <v>14</v>
      </c>
      <c r="B25" s="44" t="s">
        <v>8</v>
      </c>
      <c r="C25" s="42">
        <v>0</v>
      </c>
      <c r="D25" s="42">
        <v>0</v>
      </c>
      <c r="E25" s="41" t="s">
        <v>40</v>
      </c>
      <c r="F25" s="42">
        <v>0</v>
      </c>
      <c r="G25" s="42">
        <v>223355</v>
      </c>
    </row>
    <row r="26" spans="1:7">
      <c r="A26" s="29">
        <v>15</v>
      </c>
      <c r="B26" s="44" t="s">
        <v>7</v>
      </c>
      <c r="C26" s="42">
        <v>0</v>
      </c>
      <c r="D26" s="42"/>
      <c r="E26" s="41" t="s">
        <v>39</v>
      </c>
      <c r="F26" s="42">
        <v>5730331</v>
      </c>
      <c r="G26" s="42">
        <v>6352503</v>
      </c>
    </row>
    <row r="27" spans="1:7">
      <c r="A27" s="29">
        <v>16</v>
      </c>
      <c r="B27" s="43" t="s">
        <v>5</v>
      </c>
      <c r="C27" s="19">
        <v>29533082</v>
      </c>
      <c r="D27" s="19">
        <v>60921946</v>
      </c>
      <c r="E27" s="41" t="s">
        <v>38</v>
      </c>
      <c r="F27" s="42">
        <v>1902020</v>
      </c>
      <c r="G27" s="42">
        <v>2507490</v>
      </c>
    </row>
    <row r="28" spans="1:7">
      <c r="A28" s="29"/>
      <c r="B28" s="43"/>
      <c r="C28" s="19"/>
      <c r="D28" s="42"/>
      <c r="E28" s="45"/>
      <c r="F28" s="40"/>
      <c r="G28" s="42"/>
    </row>
    <row r="29" spans="1:7">
      <c r="A29" s="29">
        <v>17</v>
      </c>
      <c r="B29" s="43" t="s">
        <v>3</v>
      </c>
      <c r="C29" s="19">
        <f>SUM(C30:C32)</f>
        <v>6168654</v>
      </c>
      <c r="D29" s="19">
        <f>SUM(D30:D32)</f>
        <v>5207144</v>
      </c>
      <c r="E29" s="38" t="s">
        <v>6</v>
      </c>
      <c r="F29" s="37">
        <v>0</v>
      </c>
      <c r="G29" s="42"/>
    </row>
    <row r="30" spans="1:7">
      <c r="A30" s="29">
        <v>18</v>
      </c>
      <c r="B30" s="44" t="s">
        <v>37</v>
      </c>
      <c r="C30" s="42">
        <v>2227033</v>
      </c>
      <c r="D30" s="42">
        <v>1526194</v>
      </c>
      <c r="E30" s="41"/>
      <c r="F30" s="40"/>
      <c r="G30" s="42"/>
    </row>
    <row r="31" spans="1:7">
      <c r="A31" s="29">
        <v>19</v>
      </c>
      <c r="B31" s="44" t="s">
        <v>36</v>
      </c>
      <c r="C31" s="42">
        <v>3169248</v>
      </c>
      <c r="D31" s="42">
        <v>3567950</v>
      </c>
      <c r="E31" s="38" t="s">
        <v>4</v>
      </c>
      <c r="F31" s="19">
        <v>86932103</v>
      </c>
      <c r="G31" s="19">
        <v>84503389</v>
      </c>
    </row>
    <row r="32" spans="1:7">
      <c r="A32" s="29">
        <v>20</v>
      </c>
      <c r="B32" s="44" t="s">
        <v>35</v>
      </c>
      <c r="C32" s="42">
        <v>772373</v>
      </c>
      <c r="D32" s="42">
        <v>113000</v>
      </c>
      <c r="E32" s="41"/>
      <c r="F32" s="40"/>
      <c r="G32" s="42"/>
    </row>
    <row r="33" spans="1:7">
      <c r="A33" s="29"/>
      <c r="B33" s="44"/>
      <c r="C33" s="42"/>
      <c r="D33" s="42"/>
      <c r="E33" s="41"/>
      <c r="F33" s="40"/>
      <c r="G33" s="42"/>
    </row>
    <row r="34" spans="1:7">
      <c r="A34" s="29">
        <v>21</v>
      </c>
      <c r="B34" s="43" t="s">
        <v>2</v>
      </c>
      <c r="C34" s="19">
        <v>90781</v>
      </c>
      <c r="D34" s="19">
        <v>43867</v>
      </c>
      <c r="E34" s="41"/>
      <c r="F34" s="40"/>
      <c r="G34" s="42"/>
    </row>
    <row r="35" spans="1:7">
      <c r="A35" s="29"/>
      <c r="B35" s="41"/>
      <c r="C35" s="42"/>
      <c r="D35" s="42"/>
      <c r="E35" s="41"/>
      <c r="F35" s="40"/>
      <c r="G35" s="39"/>
    </row>
    <row r="36" spans="1:7">
      <c r="A36" s="29">
        <v>22</v>
      </c>
      <c r="B36" s="38" t="s">
        <v>1</v>
      </c>
      <c r="C36" s="19">
        <f>C12+C24+C27+C29+C34</f>
        <v>473753667</v>
      </c>
      <c r="D36" s="19">
        <f>D12+D24+D27+D29+D34</f>
        <v>503935126</v>
      </c>
      <c r="E36" s="38" t="s">
        <v>0</v>
      </c>
      <c r="F36" s="37">
        <f>F12+F24+F29+F31</f>
        <v>473753667</v>
      </c>
      <c r="G36" s="37">
        <f>G12+G24+G29+G31</f>
        <v>503935126</v>
      </c>
    </row>
    <row r="37" spans="1:7">
      <c r="B37" s="34"/>
      <c r="C37" s="36"/>
      <c r="D37" s="36"/>
      <c r="E37" s="34"/>
      <c r="F37" s="34"/>
      <c r="G37" s="34"/>
    </row>
    <row r="38" spans="1:7">
      <c r="B38" s="34"/>
      <c r="C38" s="35"/>
      <c r="D38" s="35"/>
      <c r="E38" s="34"/>
      <c r="F38" s="34"/>
      <c r="G38" s="34"/>
    </row>
    <row r="39" spans="1:7">
      <c r="B39" s="33"/>
      <c r="C39" s="33"/>
      <c r="D39" s="33"/>
      <c r="E39" s="33"/>
      <c r="F39" s="33"/>
      <c r="G39" s="33"/>
    </row>
    <row r="40" spans="1:7" ht="14.25">
      <c r="A40" s="1"/>
      <c r="B40" s="2" t="s">
        <v>34</v>
      </c>
      <c r="C40" s="1"/>
      <c r="D40" s="1"/>
      <c r="E40" s="1"/>
      <c r="G40" s="5" t="s">
        <v>33</v>
      </c>
    </row>
    <row r="41" spans="1:7" ht="14.25">
      <c r="A41" s="1" t="s">
        <v>32</v>
      </c>
      <c r="B41" s="2" t="s">
        <v>31</v>
      </c>
      <c r="C41" s="1" t="s">
        <v>30</v>
      </c>
      <c r="D41" s="1" t="s">
        <v>29</v>
      </c>
      <c r="E41" s="1" t="s">
        <v>28</v>
      </c>
      <c r="F41" s="1" t="s">
        <v>27</v>
      </c>
      <c r="G41" s="5" t="s">
        <v>26</v>
      </c>
    </row>
    <row r="42" spans="1:7" ht="15.75">
      <c r="A42" s="22">
        <v>1</v>
      </c>
      <c r="B42" s="32" t="s">
        <v>25</v>
      </c>
      <c r="C42" s="24"/>
      <c r="D42" s="24"/>
      <c r="E42" s="24"/>
      <c r="F42" s="24"/>
      <c r="G42" s="24"/>
    </row>
    <row r="43" spans="1:7" ht="15.75">
      <c r="A43" s="22"/>
      <c r="B43" s="31"/>
      <c r="C43" s="30" t="s">
        <v>24</v>
      </c>
      <c r="D43" s="29" t="s">
        <v>23</v>
      </c>
      <c r="E43" s="24"/>
      <c r="F43" s="30" t="s">
        <v>24</v>
      </c>
      <c r="G43" s="29" t="s">
        <v>23</v>
      </c>
    </row>
    <row r="44" spans="1:7" ht="14.25">
      <c r="A44" s="22"/>
      <c r="B44" s="25"/>
      <c r="C44" s="28">
        <v>2019</v>
      </c>
      <c r="D44" s="28">
        <v>2020</v>
      </c>
      <c r="E44" s="24"/>
      <c r="F44" s="28">
        <v>2019</v>
      </c>
      <c r="G44" s="28">
        <v>2020</v>
      </c>
    </row>
    <row r="45" spans="1:7" ht="14.25">
      <c r="A45" s="22">
        <v>2</v>
      </c>
      <c r="B45" s="21" t="s">
        <v>22</v>
      </c>
      <c r="C45" s="19">
        <f>SUM(C46:C49)</f>
        <v>958963</v>
      </c>
      <c r="D45" s="19">
        <f>SUM(D46:D49)</f>
        <v>721428</v>
      </c>
      <c r="E45" s="20" t="s">
        <v>21</v>
      </c>
      <c r="F45" s="19">
        <f>SUM(F46:F51)</f>
        <v>-585388</v>
      </c>
      <c r="G45" s="19">
        <f>SUM(G46:G51)</f>
        <v>-1397853</v>
      </c>
    </row>
    <row r="46" spans="1:7" ht="14.25">
      <c r="A46" s="22">
        <v>3</v>
      </c>
      <c r="B46" s="25" t="s">
        <v>20</v>
      </c>
      <c r="C46" s="23"/>
      <c r="D46" s="23">
        <v>0</v>
      </c>
      <c r="E46" s="24" t="s">
        <v>19</v>
      </c>
      <c r="F46" s="23">
        <v>0</v>
      </c>
      <c r="G46" s="23">
        <v>0</v>
      </c>
    </row>
    <row r="47" spans="1:7" ht="14.25">
      <c r="A47" s="22">
        <v>4</v>
      </c>
      <c r="B47" s="25" t="s">
        <v>18</v>
      </c>
      <c r="C47" s="23">
        <v>958963</v>
      </c>
      <c r="D47" s="23">
        <v>721428</v>
      </c>
      <c r="E47" s="24" t="s">
        <v>17</v>
      </c>
      <c r="F47" s="23">
        <v>635209</v>
      </c>
      <c r="G47" s="23">
        <v>635209</v>
      </c>
    </row>
    <row r="48" spans="1:7" ht="14.25">
      <c r="A48" s="22">
        <v>5</v>
      </c>
      <c r="B48" s="25" t="s">
        <v>16</v>
      </c>
      <c r="C48" s="23">
        <v>0</v>
      </c>
      <c r="D48" s="23">
        <v>0</v>
      </c>
      <c r="E48" s="24" t="s">
        <v>15</v>
      </c>
      <c r="F48" s="23">
        <v>5916926</v>
      </c>
      <c r="G48" s="23">
        <v>5916926</v>
      </c>
    </row>
    <row r="49" spans="1:7" ht="14.25">
      <c r="A49" s="22">
        <v>6</v>
      </c>
      <c r="B49" s="25" t="s">
        <v>14</v>
      </c>
      <c r="C49" s="23">
        <v>0</v>
      </c>
      <c r="D49" s="23">
        <v>0</v>
      </c>
      <c r="E49" s="24" t="s">
        <v>13</v>
      </c>
      <c r="F49" s="23">
        <v>-9851681</v>
      </c>
      <c r="G49" s="23">
        <v>-7137523</v>
      </c>
    </row>
    <row r="50" spans="1:7" ht="14.25">
      <c r="A50" s="22">
        <v>7</v>
      </c>
      <c r="B50" s="27"/>
      <c r="C50" s="23"/>
      <c r="D50" s="23"/>
      <c r="E50" s="24" t="s">
        <v>12</v>
      </c>
      <c r="F50" s="23">
        <v>0</v>
      </c>
      <c r="G50" s="23">
        <v>0</v>
      </c>
    </row>
    <row r="51" spans="1:7" ht="14.25">
      <c r="A51" s="22">
        <v>8</v>
      </c>
      <c r="B51" s="25"/>
      <c r="C51" s="26"/>
      <c r="D51" s="26"/>
      <c r="E51" s="24" t="s">
        <v>11</v>
      </c>
      <c r="F51" s="23">
        <v>2714158</v>
      </c>
      <c r="G51" s="23">
        <v>-812465</v>
      </c>
    </row>
    <row r="52" spans="1:7" ht="14.25">
      <c r="A52" s="22"/>
      <c r="B52" s="25"/>
      <c r="C52" s="23"/>
      <c r="D52" s="23"/>
      <c r="E52" s="24"/>
      <c r="F52" s="23"/>
      <c r="G52" s="23"/>
    </row>
    <row r="53" spans="1:7" ht="14.25">
      <c r="A53" s="22"/>
      <c r="B53" s="21"/>
      <c r="C53" s="23"/>
      <c r="D53" s="23"/>
      <c r="E53" s="24"/>
      <c r="F53" s="23"/>
      <c r="G53" s="23"/>
    </row>
    <row r="54" spans="1:7" ht="14.25">
      <c r="A54" s="22">
        <v>9</v>
      </c>
      <c r="B54" s="21" t="s">
        <v>10</v>
      </c>
      <c r="C54" s="19">
        <v>0</v>
      </c>
      <c r="D54" s="19">
        <v>0</v>
      </c>
      <c r="E54" s="20" t="s">
        <v>9</v>
      </c>
      <c r="F54" s="19">
        <v>1</v>
      </c>
      <c r="G54" s="19">
        <v>0</v>
      </c>
    </row>
    <row r="55" spans="1:7" ht="14.25">
      <c r="A55" s="22">
        <v>10</v>
      </c>
      <c r="B55" s="25" t="s">
        <v>8</v>
      </c>
      <c r="C55" s="23">
        <v>0</v>
      </c>
      <c r="D55" s="23">
        <v>0</v>
      </c>
      <c r="E55" s="24"/>
      <c r="F55" s="23"/>
      <c r="G55" s="23"/>
    </row>
    <row r="56" spans="1:7" ht="14.25">
      <c r="A56" s="22">
        <v>11</v>
      </c>
      <c r="B56" s="25" t="s">
        <v>7</v>
      </c>
      <c r="C56" s="23">
        <v>0</v>
      </c>
      <c r="D56" s="23">
        <v>0</v>
      </c>
      <c r="E56" s="20" t="s">
        <v>6</v>
      </c>
      <c r="F56" s="23">
        <v>0</v>
      </c>
      <c r="G56" s="23">
        <v>0</v>
      </c>
    </row>
    <row r="57" spans="1:7" ht="14.25">
      <c r="A57" s="22"/>
      <c r="B57" s="25"/>
      <c r="C57" s="23"/>
      <c r="D57" s="23"/>
      <c r="E57" s="24"/>
      <c r="F57" s="23"/>
      <c r="G57" s="23"/>
    </row>
    <row r="58" spans="1:7" ht="14.25">
      <c r="A58" s="22">
        <v>12</v>
      </c>
      <c r="B58" s="21" t="s">
        <v>5</v>
      </c>
      <c r="C58" s="19">
        <v>5757106</v>
      </c>
      <c r="D58" s="19">
        <v>5849705</v>
      </c>
      <c r="E58" s="20" t="s">
        <v>4</v>
      </c>
      <c r="F58" s="19">
        <v>7403169</v>
      </c>
      <c r="G58" s="19">
        <v>8035653</v>
      </c>
    </row>
    <row r="59" spans="1:7" ht="14.25">
      <c r="A59" s="22"/>
      <c r="B59" s="21"/>
      <c r="C59" s="23"/>
      <c r="D59" s="23"/>
      <c r="E59" s="24"/>
      <c r="F59" s="23"/>
      <c r="G59" s="23"/>
    </row>
    <row r="60" spans="1:7" ht="14.25">
      <c r="A60" s="22">
        <v>13</v>
      </c>
      <c r="B60" s="21" t="s">
        <v>3</v>
      </c>
      <c r="C60" s="23">
        <v>0</v>
      </c>
      <c r="D60" s="19">
        <v>66667</v>
      </c>
      <c r="E60" s="24"/>
      <c r="F60" s="23"/>
      <c r="G60" s="23"/>
    </row>
    <row r="61" spans="1:7" ht="14.25">
      <c r="A61" s="22"/>
      <c r="B61" s="21"/>
      <c r="C61" s="23"/>
      <c r="D61" s="23"/>
      <c r="E61" s="24"/>
      <c r="F61" s="23"/>
      <c r="G61" s="23"/>
    </row>
    <row r="62" spans="1:7" ht="14.25">
      <c r="A62" s="22">
        <v>14</v>
      </c>
      <c r="B62" s="21" t="s">
        <v>2</v>
      </c>
      <c r="C62" s="19">
        <v>101713</v>
      </c>
      <c r="D62" s="19">
        <v>0</v>
      </c>
      <c r="E62" s="24"/>
      <c r="F62" s="23"/>
      <c r="G62" s="23"/>
    </row>
    <row r="63" spans="1:7" ht="14.25">
      <c r="A63" s="22"/>
      <c r="B63" s="21"/>
      <c r="C63" s="23"/>
      <c r="D63" s="23"/>
      <c r="E63" s="24"/>
      <c r="F63" s="23"/>
      <c r="G63" s="23"/>
    </row>
    <row r="64" spans="1:7" ht="14.25">
      <c r="A64" s="22">
        <v>15</v>
      </c>
      <c r="B64" s="21" t="s">
        <v>1</v>
      </c>
      <c r="C64" s="19">
        <f>C45+C54+C58+C60+C62</f>
        <v>6817782</v>
      </c>
      <c r="D64" s="19">
        <f>D45+D54+D58+D60+D62</f>
        <v>6637800</v>
      </c>
      <c r="E64" s="20" t="s">
        <v>0</v>
      </c>
      <c r="F64" s="19">
        <f>F45+F54+F56+F58</f>
        <v>6817782</v>
      </c>
      <c r="G64" s="19">
        <f>G45+G54+G56+G58</f>
        <v>6637800</v>
      </c>
    </row>
    <row r="65" spans="2:4">
      <c r="C65" s="18"/>
      <c r="D65" s="18"/>
    </row>
    <row r="70" spans="2:4">
      <c r="B70" s="17"/>
    </row>
    <row r="72" spans="2:4">
      <c r="B72" s="11"/>
    </row>
    <row r="73" spans="2:4">
      <c r="B73" s="11"/>
    </row>
    <row r="75" spans="2:4" ht="12.75" customHeight="1">
      <c r="B75" s="11"/>
      <c r="C75" s="11"/>
      <c r="D75" s="16"/>
    </row>
    <row r="76" spans="2:4">
      <c r="B76" s="11"/>
      <c r="C76" s="15"/>
      <c r="D76" s="11"/>
    </row>
    <row r="77" spans="2:4">
      <c r="C77" s="14"/>
      <c r="D77" s="13"/>
    </row>
    <row r="78" spans="2:4">
      <c r="B78" s="13"/>
      <c r="C78" s="14"/>
      <c r="D78" s="13"/>
    </row>
    <row r="79" spans="2:4">
      <c r="B79" s="13"/>
      <c r="C79" s="14"/>
      <c r="D79" s="13"/>
    </row>
    <row r="80" spans="2:4">
      <c r="C80" s="14"/>
      <c r="D80" s="13"/>
    </row>
    <row r="81" spans="1:4">
      <c r="C81" s="12"/>
      <c r="D81" s="11"/>
    </row>
    <row r="82" spans="1:4">
      <c r="C82" s="10"/>
      <c r="D82" s="10"/>
    </row>
    <row r="83" spans="1:4" ht="14.25">
      <c r="A83" s="1"/>
      <c r="B83" s="2"/>
      <c r="C83" s="1"/>
      <c r="D83" s="1"/>
    </row>
    <row r="84" spans="1:4" ht="14.25">
      <c r="A84" s="1"/>
      <c r="B84" s="2"/>
      <c r="C84" s="1"/>
      <c r="D84" s="1"/>
    </row>
    <row r="85" spans="1:4" ht="14.25">
      <c r="A85" s="1"/>
      <c r="B85" s="1"/>
      <c r="C85" s="1"/>
      <c r="D85" s="1"/>
    </row>
    <row r="86" spans="1:4" ht="14.25" customHeight="1">
      <c r="A86" s="4"/>
      <c r="B86" s="2"/>
      <c r="C86" s="2"/>
      <c r="D86" s="9"/>
    </row>
    <row r="87" spans="1:4">
      <c r="A87" s="4"/>
      <c r="B87" s="2"/>
      <c r="C87" s="8"/>
      <c r="D87" s="7"/>
    </row>
    <row r="88" spans="1:4">
      <c r="A88" s="4"/>
      <c r="B88" s="4"/>
      <c r="C88" s="6"/>
      <c r="D88" s="5"/>
    </row>
    <row r="89" spans="1:4">
      <c r="A89" s="4"/>
      <c r="B89" s="4"/>
      <c r="C89" s="6"/>
      <c r="D89" s="5"/>
    </row>
    <row r="90" spans="1:4">
      <c r="A90" s="4"/>
      <c r="B90" s="4"/>
      <c r="C90" s="3"/>
      <c r="D90" s="2"/>
    </row>
    <row r="91" spans="1:4" ht="14.25">
      <c r="A91" s="1"/>
      <c r="B91" s="1"/>
      <c r="C91" s="1"/>
      <c r="D91" s="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 15 mérleg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2021-05-14T16:36:09Z</dcterms:created>
  <dcterms:modified xsi:type="dcterms:W3CDTF">2021-05-14T16:36:20Z</dcterms:modified>
</cp:coreProperties>
</file>