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507\Cserénfa ktv 2020\"/>
    </mc:Choice>
  </mc:AlternateContent>
  <xr:revisionPtr revIDLastSave="0" documentId="8_{B70805DF-9B4C-46D9-A979-9EFE0F2E6E63}" xr6:coauthVersionLast="46" xr6:coauthVersionMax="46" xr10:uidLastSave="{00000000-0000-0000-0000-000000000000}"/>
  <bookViews>
    <workbookView xWindow="-120" yWindow="-120" windowWidth="20730" windowHeight="11160" xr2:uid="{DACE2307-6E41-459E-8120-D65942CD53C8}"/>
  </bookViews>
  <sheets>
    <sheet name="16. előir.- falhaszn. ütemt (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  <c r="M30" i="1"/>
  <c r="L30" i="1"/>
  <c r="K30" i="1"/>
  <c r="J30" i="1"/>
  <c r="I30" i="1"/>
  <c r="H30" i="1"/>
  <c r="G30" i="1"/>
  <c r="F30" i="1"/>
  <c r="E30" i="1"/>
  <c r="D30" i="1"/>
  <c r="C30" i="1"/>
  <c r="O29" i="1"/>
  <c r="O28" i="1"/>
  <c r="O27" i="1"/>
  <c r="O26" i="1"/>
  <c r="O25" i="1"/>
  <c r="O24" i="1"/>
  <c r="O23" i="1"/>
  <c r="O22" i="1"/>
  <c r="O30" i="1" s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O17" i="1"/>
  <c r="O16" i="1"/>
  <c r="O15" i="1"/>
  <c r="O13" i="1"/>
  <c r="O11" i="1"/>
  <c r="O10" i="1"/>
  <c r="O9" i="1"/>
  <c r="O8" i="1"/>
  <c r="O19" i="1" s="1"/>
</calcChain>
</file>

<file path=xl/sharedStrings.xml><?xml version="1.0" encoding="utf-8"?>
<sst xmlns="http://schemas.openxmlformats.org/spreadsheetml/2006/main" count="55" uniqueCount="55">
  <si>
    <t>16. melléklet a(z) 10/2020. (XII.28.) önk. rendelettel mód. 2/2020. (II.12.) rendelethez</t>
  </si>
  <si>
    <t>Cserénfa</t>
  </si>
  <si>
    <t>Előirányzat-felhasználási ütemterv</t>
  </si>
  <si>
    <t>Ft-ban</t>
  </si>
  <si>
    <t xml:space="preserve">A. </t>
  </si>
  <si>
    <t xml:space="preserve">B. </t>
  </si>
  <si>
    <t xml:space="preserve">C. </t>
  </si>
  <si>
    <t xml:space="preserve">D. </t>
  </si>
  <si>
    <t xml:space="preserve">E. </t>
  </si>
  <si>
    <t xml:space="preserve">F. </t>
  </si>
  <si>
    <t xml:space="preserve">G. </t>
  </si>
  <si>
    <t xml:space="preserve">H. </t>
  </si>
  <si>
    <t xml:space="preserve">I. </t>
  </si>
  <si>
    <t xml:space="preserve">J. </t>
  </si>
  <si>
    <t xml:space="preserve">K. </t>
  </si>
  <si>
    <t>L.</t>
  </si>
  <si>
    <t xml:space="preserve">M. </t>
  </si>
  <si>
    <t xml:space="preserve">N. </t>
  </si>
  <si>
    <t xml:space="preserve">Önkormányzat 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</si>
  <si>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</si>
  <si>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</si>
  <si>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</si>
  <si>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</si>
  <si>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</si>
  <si>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</si>
  <si>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</si>
  <si>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</si>
  <si>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</si>
  <si>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</si>
  <si>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</si>
  <si>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</si>
  <si>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 xml:space="preserve">össz: </t>
  </si>
  <si>
    <t>BEVÉTELEK</t>
  </si>
  <si>
    <t>Támogatások</t>
  </si>
  <si>
    <t>Támogatásértékű működési bevételek</t>
  </si>
  <si>
    <t>Közhatalmi bevételek</t>
  </si>
  <si>
    <t>Egyéb bevételek</t>
  </si>
  <si>
    <t>Működési célra átvett Áh. Kívülről</t>
  </si>
  <si>
    <t>Felhalmozási bevételek</t>
  </si>
  <si>
    <t>Felhalmozási támogatásértékű</t>
  </si>
  <si>
    <t>Felhalmozásra átvett</t>
  </si>
  <si>
    <t>Előző évi pénzmaradvány</t>
  </si>
  <si>
    <t>Hitel bevételek</t>
  </si>
  <si>
    <t xml:space="preserve">Állami támogatásból működési hiányra 3. ból. </t>
  </si>
  <si>
    <t>Összesen: bevételek</t>
  </si>
  <si>
    <t>KIADÁSOK</t>
  </si>
  <si>
    <t>Személyi és munkaadói juttatások</t>
  </si>
  <si>
    <t>Dologi kiadások</t>
  </si>
  <si>
    <t>Egyéb működési kiadások</t>
  </si>
  <si>
    <t>Ellátotak pénzbeli juttatásai</t>
  </si>
  <si>
    <t>Tartalék</t>
  </si>
  <si>
    <t>Felújítások</t>
  </si>
  <si>
    <t>Beruházások</t>
  </si>
  <si>
    <t>Visszafiz.</t>
  </si>
  <si>
    <t>Összesen: kiadások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</si>
</sst>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2" fillId="0" borderId="1" xfId="0" applyFont="1" applyBorder="1"/>
    <xf numFmtId="0" fontId="0" fillId="0" borderId="2" xfId="0" applyBorder="1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 wrapText="1"/>
    </xf>
    <xf numFmtId="3" fontId="1" fillId="0" borderId="1" xfId="0" applyNumberFormat="1" applyFont="1" applyBorder="1"/>
    <xf numFmtId="0" fontId="2" fillId="0" borderId="3" xfId="0" applyFont="1" applyBorder="1" applyAlignment="1">
      <alignment horizontal="lef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23613-E2C7-413C-89FF-9DB5CFAE4DF0}">
  <dimension ref="A1:O30"/>
  <sheetViews>
    <sheetView tabSelected="1" view="pageBreakPreview" zoomScale="60" zoomScaleNormal="100" workbookViewId="0">
      <selection activeCell="B1" sqref="B1:D1"/>
    </sheetView>
  </sheetViews>
  <sheetFormatPr defaultRowHeight="12.75" x14ac:dyDescent="0.2"/>
  <cols>
    <col min="1" max="1" width="3.42578125" customWidth="1"/>
    <col min="2" max="2" width="39.7109375" customWidth="1"/>
    <col min="3" max="3" width="9.140625" bestFit="1" customWidth="1"/>
    <col min="4" max="14" width="8.85546875" customWidth="1"/>
    <col min="15" max="15" width="10" customWidth="1"/>
  </cols>
  <sheetData>
    <row r="1" spans="1:15" x14ac:dyDescent="0.2">
      <c r="B1" s="1" t="s">
        <v>0</v>
      </c>
    </row>
    <row r="2" spans="1:15" x14ac:dyDescent="0.2">
      <c r="B2" s="1"/>
    </row>
    <row r="3" spans="1:15" x14ac:dyDescent="0.2">
      <c r="D3" t="s">
        <v>1</v>
      </c>
    </row>
    <row r="4" spans="1:15" x14ac:dyDescent="0.2">
      <c r="B4" s="2" t="s">
        <v>2</v>
      </c>
      <c r="C4" s="1"/>
      <c r="D4" s="1"/>
      <c r="E4" s="1"/>
      <c r="F4" s="1"/>
      <c r="G4" s="1"/>
      <c r="H4" s="1"/>
      <c r="I4" s="1"/>
      <c r="J4" s="1"/>
      <c r="K4" s="1"/>
      <c r="O4" s="3" t="s">
        <v>3</v>
      </c>
    </row>
    <row r="5" spans="1:15" x14ac:dyDescent="0.2">
      <c r="A5" s="4"/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</row>
    <row r="6" spans="1:15" x14ac:dyDescent="0.2">
      <c r="A6" s="4">
        <v>1</v>
      </c>
      <c r="B6" s="5" t="s">
        <v>18</v>
      </c>
      <c r="C6" s="5" t="s">
        <v>19</v>
      </c>
      <c r="D6" s="5" t="s">
        <v>20</v>
      </c>
      <c r="E6" s="5" t="s">
        <v>21</v>
      </c>
      <c r="F6" s="5" t="s">
        <v>22</v>
      </c>
      <c r="G6" s="5" t="s">
        <v>23</v>
      </c>
      <c r="H6" s="5" t="s">
        <v>24</v>
      </c>
      <c r="I6" s="5" t="s">
        <v>25</v>
      </c>
      <c r="J6" s="5" t="s">
        <v>26</v>
      </c>
      <c r="K6" s="5" t="s">
        <v>27</v>
      </c>
      <c r="L6" s="5" t="s">
        <v>28</v>
      </c>
      <c r="M6" s="5" t="s">
        <v>29</v>
      </c>
      <c r="N6" s="5" t="s">
        <v>30</v>
      </c>
      <c r="O6" s="5" t="s">
        <v>31</v>
      </c>
    </row>
    <row r="7" spans="1:15" x14ac:dyDescent="0.2">
      <c r="A7" s="6">
        <v>2</v>
      </c>
      <c r="B7" s="7" t="s">
        <v>32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x14ac:dyDescent="0.2">
      <c r="A8" s="4">
        <v>3</v>
      </c>
      <c r="B8" s="8" t="s">
        <v>33</v>
      </c>
      <c r="C8" s="9">
        <v>1695185</v>
      </c>
      <c r="D8" s="9">
        <v>1695185</v>
      </c>
      <c r="E8" s="9">
        <v>1695185</v>
      </c>
      <c r="F8" s="9">
        <v>1695185</v>
      </c>
      <c r="G8" s="9">
        <v>1695185</v>
      </c>
      <c r="H8" s="9">
        <v>1695185</v>
      </c>
      <c r="I8" s="9">
        <v>1695185</v>
      </c>
      <c r="J8" s="9">
        <v>1695185</v>
      </c>
      <c r="K8" s="9">
        <v>1695185</v>
      </c>
      <c r="L8" s="9">
        <v>1695185</v>
      </c>
      <c r="M8" s="9">
        <v>1695185</v>
      </c>
      <c r="N8" s="9">
        <v>1695186</v>
      </c>
      <c r="O8" s="9">
        <f>SUM(C8:N8)</f>
        <v>20342221</v>
      </c>
    </row>
    <row r="9" spans="1:15" x14ac:dyDescent="0.2">
      <c r="A9" s="4">
        <v>4</v>
      </c>
      <c r="B9" s="10" t="s">
        <v>34</v>
      </c>
      <c r="C9" s="9">
        <v>115892</v>
      </c>
      <c r="D9" s="9">
        <v>115892</v>
      </c>
      <c r="E9" s="9">
        <v>115892</v>
      </c>
      <c r="F9" s="9">
        <v>115892</v>
      </c>
      <c r="G9" s="9">
        <v>115892</v>
      </c>
      <c r="H9" s="9">
        <v>115892</v>
      </c>
      <c r="I9" s="9">
        <v>115892</v>
      </c>
      <c r="J9" s="9">
        <v>115892</v>
      </c>
      <c r="K9" s="9">
        <v>115892</v>
      </c>
      <c r="L9" s="9">
        <v>115892</v>
      </c>
      <c r="M9" s="9">
        <v>115892</v>
      </c>
      <c r="N9" s="9">
        <v>115897</v>
      </c>
      <c r="O9" s="9">
        <f>SUM(C9:N9)</f>
        <v>1390709</v>
      </c>
    </row>
    <row r="10" spans="1:15" x14ac:dyDescent="0.2">
      <c r="A10" s="4">
        <v>5</v>
      </c>
      <c r="B10" s="8" t="s">
        <v>35</v>
      </c>
      <c r="C10" s="9">
        <v>225166</v>
      </c>
      <c r="D10" s="9">
        <v>225166</v>
      </c>
      <c r="E10" s="9">
        <v>225166</v>
      </c>
      <c r="F10" s="9">
        <v>225166</v>
      </c>
      <c r="G10" s="9">
        <v>225166</v>
      </c>
      <c r="H10" s="9">
        <v>225166</v>
      </c>
      <c r="I10" s="9">
        <v>225166</v>
      </c>
      <c r="J10" s="9">
        <v>225166</v>
      </c>
      <c r="K10" s="9">
        <v>225166</v>
      </c>
      <c r="L10" s="9">
        <v>225166</v>
      </c>
      <c r="M10" s="9">
        <v>225166</v>
      </c>
      <c r="N10" s="9">
        <v>225174</v>
      </c>
      <c r="O10" s="9">
        <f>SUM(C10:N10)</f>
        <v>2702000</v>
      </c>
    </row>
    <row r="11" spans="1:15" x14ac:dyDescent="0.2">
      <c r="A11" s="4">
        <v>6</v>
      </c>
      <c r="B11" s="8" t="s">
        <v>36</v>
      </c>
      <c r="C11" s="9">
        <v>62583</v>
      </c>
      <c r="D11" s="9">
        <v>62583</v>
      </c>
      <c r="E11" s="9">
        <v>62583</v>
      </c>
      <c r="F11" s="9">
        <v>62583</v>
      </c>
      <c r="G11" s="9">
        <v>62583</v>
      </c>
      <c r="H11" s="9">
        <v>62583</v>
      </c>
      <c r="I11" s="9">
        <v>62583</v>
      </c>
      <c r="J11" s="9">
        <v>62583</v>
      </c>
      <c r="K11" s="9">
        <v>62583</v>
      </c>
      <c r="L11" s="9">
        <v>62583</v>
      </c>
      <c r="M11" s="9">
        <v>62583</v>
      </c>
      <c r="N11" s="9">
        <v>62587</v>
      </c>
      <c r="O11" s="9">
        <f>SUM(C11:N11)</f>
        <v>751000</v>
      </c>
    </row>
    <row r="12" spans="1:15" x14ac:dyDescent="0.2">
      <c r="A12" s="4">
        <v>7</v>
      </c>
      <c r="B12" s="8" t="s">
        <v>37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x14ac:dyDescent="0.2">
      <c r="A13" s="4">
        <v>8</v>
      </c>
      <c r="B13" s="8" t="s">
        <v>38</v>
      </c>
      <c r="C13" s="9">
        <v>1669915</v>
      </c>
      <c r="D13" s="9">
        <v>1669915</v>
      </c>
      <c r="E13" s="9">
        <v>1669915</v>
      </c>
      <c r="F13" s="9">
        <v>1669915</v>
      </c>
      <c r="G13" s="9">
        <v>1669915</v>
      </c>
      <c r="H13" s="9">
        <v>1669915</v>
      </c>
      <c r="I13" s="9">
        <v>1669915</v>
      </c>
      <c r="J13" s="9">
        <v>1669915</v>
      </c>
      <c r="K13" s="9">
        <v>1669915</v>
      </c>
      <c r="L13" s="9">
        <v>1669915</v>
      </c>
      <c r="M13" s="9">
        <v>1669915</v>
      </c>
      <c r="N13" s="9">
        <v>4508947</v>
      </c>
      <c r="O13" s="9">
        <f>SUM(C13:N13)</f>
        <v>22878012</v>
      </c>
    </row>
    <row r="14" spans="1:15" x14ac:dyDescent="0.2">
      <c r="A14" s="4">
        <v>9</v>
      </c>
      <c r="B14" s="11" t="s">
        <v>39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x14ac:dyDescent="0.2">
      <c r="A15" s="4">
        <v>10</v>
      </c>
      <c r="B15" s="12" t="s">
        <v>40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>
        <f>SUM(E15:N15)</f>
        <v>0</v>
      </c>
    </row>
    <row r="16" spans="1:15" ht="27.75" customHeight="1" x14ac:dyDescent="0.2">
      <c r="A16" s="4">
        <v>11</v>
      </c>
      <c r="B16" s="8" t="s">
        <v>41</v>
      </c>
      <c r="C16" s="9">
        <v>2756813</v>
      </c>
      <c r="D16" s="9">
        <v>2756813</v>
      </c>
      <c r="E16" s="9">
        <v>2756813</v>
      </c>
      <c r="F16" s="9">
        <v>2756813</v>
      </c>
      <c r="G16" s="9">
        <v>2756813</v>
      </c>
      <c r="H16" s="9">
        <v>2756813</v>
      </c>
      <c r="I16" s="9">
        <v>2756813</v>
      </c>
      <c r="J16" s="9">
        <v>2756813</v>
      </c>
      <c r="K16" s="9">
        <v>2756813</v>
      </c>
      <c r="L16" s="9">
        <v>2756813</v>
      </c>
      <c r="M16" s="9">
        <v>2756813</v>
      </c>
      <c r="N16" s="9">
        <v>2756821</v>
      </c>
      <c r="O16" s="9">
        <f>SUM(C16:N16)</f>
        <v>33081764</v>
      </c>
    </row>
    <row r="17" spans="1:15" x14ac:dyDescent="0.2">
      <c r="A17" s="4">
        <v>12</v>
      </c>
      <c r="B17" s="8" t="s">
        <v>42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>
        <f>C17+D17+E17+F17+G17+H17+I17+J17+K17+L17+M17+N17</f>
        <v>0</v>
      </c>
    </row>
    <row r="18" spans="1:15" ht="25.5" x14ac:dyDescent="0.2">
      <c r="A18" s="4">
        <v>13</v>
      </c>
      <c r="B18" s="8" t="s">
        <v>43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>
        <f>SUM(K18:N18)</f>
        <v>0</v>
      </c>
    </row>
    <row r="19" spans="1:15" x14ac:dyDescent="0.2">
      <c r="A19" s="4">
        <v>14</v>
      </c>
      <c r="B19" s="13" t="s">
        <v>44</v>
      </c>
      <c r="C19" s="14">
        <f t="shared" ref="C19:O19" si="0">SUM(C8:C17)</f>
        <v>6525554</v>
      </c>
      <c r="D19" s="14">
        <f t="shared" si="0"/>
        <v>6525554</v>
      </c>
      <c r="E19" s="14">
        <f t="shared" si="0"/>
        <v>6525554</v>
      </c>
      <c r="F19" s="14">
        <f t="shared" si="0"/>
        <v>6525554</v>
      </c>
      <c r="G19" s="14">
        <f t="shared" si="0"/>
        <v>6525554</v>
      </c>
      <c r="H19" s="14">
        <f t="shared" si="0"/>
        <v>6525554</v>
      </c>
      <c r="I19" s="14">
        <f t="shared" si="0"/>
        <v>6525554</v>
      </c>
      <c r="J19" s="14">
        <f t="shared" si="0"/>
        <v>6525554</v>
      </c>
      <c r="K19" s="14">
        <f t="shared" si="0"/>
        <v>6525554</v>
      </c>
      <c r="L19" s="14">
        <f t="shared" si="0"/>
        <v>6525554</v>
      </c>
      <c r="M19" s="14">
        <f t="shared" si="0"/>
        <v>6525554</v>
      </c>
      <c r="N19" s="14">
        <f t="shared" si="0"/>
        <v>9364612</v>
      </c>
      <c r="O19" s="14">
        <f t="shared" si="0"/>
        <v>81145706</v>
      </c>
    </row>
    <row r="20" spans="1:15" x14ac:dyDescent="0.2">
      <c r="B20" s="15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">
      <c r="A21">
        <v>15</v>
      </c>
      <c r="B21" s="7" t="s">
        <v>45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x14ac:dyDescent="0.2">
      <c r="A22" s="4">
        <v>16</v>
      </c>
      <c r="B22" s="17" t="s">
        <v>46</v>
      </c>
      <c r="C22" s="9">
        <v>812237</v>
      </c>
      <c r="D22" s="9">
        <v>812237</v>
      </c>
      <c r="E22" s="9">
        <v>812237</v>
      </c>
      <c r="F22" s="9">
        <v>812237</v>
      </c>
      <c r="G22" s="9">
        <v>812237</v>
      </c>
      <c r="H22" s="9">
        <v>812237</v>
      </c>
      <c r="I22" s="9">
        <v>812237</v>
      </c>
      <c r="J22" s="9">
        <v>812237</v>
      </c>
      <c r="K22" s="9">
        <v>812237</v>
      </c>
      <c r="L22" s="9">
        <v>812237</v>
      </c>
      <c r="M22" s="9">
        <v>812237</v>
      </c>
      <c r="N22" s="9">
        <v>812245</v>
      </c>
      <c r="O22" s="18">
        <f t="shared" ref="O22:O29" si="1">SUM(C22:N22)</f>
        <v>9746852</v>
      </c>
    </row>
    <row r="23" spans="1:15" x14ac:dyDescent="0.2">
      <c r="A23" s="4">
        <v>18</v>
      </c>
      <c r="B23" s="17" t="s">
        <v>47</v>
      </c>
      <c r="C23" s="9">
        <v>916080</v>
      </c>
      <c r="D23" s="9">
        <v>916080</v>
      </c>
      <c r="E23" s="9">
        <v>916080</v>
      </c>
      <c r="F23" s="9">
        <v>916080</v>
      </c>
      <c r="G23" s="9">
        <v>916080</v>
      </c>
      <c r="H23" s="9">
        <v>916080</v>
      </c>
      <c r="I23" s="9">
        <v>916080</v>
      </c>
      <c r="J23" s="9">
        <v>916080</v>
      </c>
      <c r="K23" s="9">
        <v>916080</v>
      </c>
      <c r="L23" s="9">
        <v>916080</v>
      </c>
      <c r="M23" s="9">
        <v>916080</v>
      </c>
      <c r="N23" s="9">
        <v>916088</v>
      </c>
      <c r="O23" s="18">
        <f t="shared" si="1"/>
        <v>10992968</v>
      </c>
    </row>
    <row r="24" spans="1:15" x14ac:dyDescent="0.2">
      <c r="A24" s="4">
        <v>19</v>
      </c>
      <c r="B24" s="17" t="s">
        <v>48</v>
      </c>
      <c r="C24" s="9">
        <v>115560</v>
      </c>
      <c r="D24" s="9">
        <v>115560</v>
      </c>
      <c r="E24" s="9">
        <v>115560</v>
      </c>
      <c r="F24" s="9">
        <v>115560</v>
      </c>
      <c r="G24" s="9">
        <v>115560</v>
      </c>
      <c r="H24" s="9">
        <v>115560</v>
      </c>
      <c r="I24" s="9">
        <v>115560</v>
      </c>
      <c r="J24" s="9">
        <v>115560</v>
      </c>
      <c r="K24" s="9">
        <v>115560</v>
      </c>
      <c r="L24" s="9">
        <v>115560</v>
      </c>
      <c r="M24" s="9">
        <v>115560</v>
      </c>
      <c r="N24" s="9">
        <v>115564</v>
      </c>
      <c r="O24" s="18">
        <f t="shared" si="1"/>
        <v>1386724</v>
      </c>
    </row>
    <row r="25" spans="1:15" x14ac:dyDescent="0.2">
      <c r="A25" s="4">
        <v>20</v>
      </c>
      <c r="B25" s="17" t="s">
        <v>49</v>
      </c>
      <c r="C25" s="9">
        <v>247417</v>
      </c>
      <c r="D25" s="9">
        <v>247417</v>
      </c>
      <c r="E25" s="9">
        <v>247417</v>
      </c>
      <c r="F25" s="9">
        <v>247417</v>
      </c>
      <c r="G25" s="9">
        <v>247417</v>
      </c>
      <c r="H25" s="9">
        <v>247417</v>
      </c>
      <c r="I25" s="9">
        <v>247417</v>
      </c>
      <c r="J25" s="9">
        <v>247417</v>
      </c>
      <c r="K25" s="9">
        <v>247417</v>
      </c>
      <c r="L25" s="9">
        <v>247417</v>
      </c>
      <c r="M25" s="9">
        <v>247417</v>
      </c>
      <c r="N25" s="9">
        <v>247413</v>
      </c>
      <c r="O25" s="18">
        <f t="shared" si="1"/>
        <v>2969000</v>
      </c>
    </row>
    <row r="26" spans="1:15" x14ac:dyDescent="0.2">
      <c r="A26" s="4">
        <v>21</v>
      </c>
      <c r="B26" s="17" t="s">
        <v>50</v>
      </c>
      <c r="C26" s="9">
        <v>871783</v>
      </c>
      <c r="D26" s="9">
        <v>871783</v>
      </c>
      <c r="E26" s="9">
        <v>871783</v>
      </c>
      <c r="F26" s="9">
        <v>871783</v>
      </c>
      <c r="G26" s="9">
        <v>871783</v>
      </c>
      <c r="H26" s="9">
        <v>871783</v>
      </c>
      <c r="I26" s="9">
        <v>871783</v>
      </c>
      <c r="J26" s="9">
        <v>871783</v>
      </c>
      <c r="K26" s="9">
        <v>871783</v>
      </c>
      <c r="L26" s="9">
        <v>871783</v>
      </c>
      <c r="M26" s="9">
        <v>871783</v>
      </c>
      <c r="N26" s="9">
        <v>871783</v>
      </c>
      <c r="O26" s="18">
        <f t="shared" si="1"/>
        <v>10461396</v>
      </c>
    </row>
    <row r="27" spans="1:15" x14ac:dyDescent="0.2">
      <c r="A27" s="4">
        <v>22</v>
      </c>
      <c r="B27" s="17" t="s">
        <v>51</v>
      </c>
      <c r="C27" s="9">
        <v>2362226</v>
      </c>
      <c r="D27" s="9">
        <v>2362226</v>
      </c>
      <c r="E27" s="9">
        <v>2362226</v>
      </c>
      <c r="F27" s="9">
        <v>2362226</v>
      </c>
      <c r="G27" s="9">
        <v>2362226</v>
      </c>
      <c r="H27" s="9">
        <v>2362226</v>
      </c>
      <c r="I27" s="9">
        <v>2362226</v>
      </c>
      <c r="J27" s="9">
        <v>2362226</v>
      </c>
      <c r="K27" s="9">
        <v>2362226</v>
      </c>
      <c r="L27" s="9">
        <v>2362226</v>
      </c>
      <c r="M27" s="9">
        <v>2362226</v>
      </c>
      <c r="N27" s="9">
        <v>5201260</v>
      </c>
      <c r="O27" s="18">
        <f t="shared" si="1"/>
        <v>31185746</v>
      </c>
    </row>
    <row r="28" spans="1:15" x14ac:dyDescent="0.2">
      <c r="A28" s="4">
        <v>23</v>
      </c>
      <c r="B28" s="17" t="s">
        <v>52</v>
      </c>
      <c r="C28" s="18">
        <v>1135587</v>
      </c>
      <c r="D28" s="18">
        <v>1135587</v>
      </c>
      <c r="E28" s="18">
        <v>1135587</v>
      </c>
      <c r="F28" s="18">
        <v>1135587</v>
      </c>
      <c r="G28" s="18">
        <v>1135587</v>
      </c>
      <c r="H28" s="18">
        <v>1135587</v>
      </c>
      <c r="I28" s="18">
        <v>1135587</v>
      </c>
      <c r="J28" s="18">
        <v>1135587</v>
      </c>
      <c r="K28" s="18">
        <v>1135587</v>
      </c>
      <c r="L28" s="18">
        <v>1135587</v>
      </c>
      <c r="M28" s="18">
        <v>1135587</v>
      </c>
      <c r="N28" s="18">
        <v>1135593</v>
      </c>
      <c r="O28" s="18">
        <f t="shared" si="1"/>
        <v>13627050</v>
      </c>
    </row>
    <row r="29" spans="1:15" x14ac:dyDescent="0.2">
      <c r="A29" s="4">
        <v>24</v>
      </c>
      <c r="B29" s="17" t="s">
        <v>53</v>
      </c>
      <c r="C29" s="9">
        <v>64664</v>
      </c>
      <c r="D29" s="9">
        <v>64664</v>
      </c>
      <c r="E29" s="9">
        <v>64664</v>
      </c>
      <c r="F29" s="9">
        <v>64664</v>
      </c>
      <c r="G29" s="9">
        <v>64664</v>
      </c>
      <c r="H29" s="9">
        <v>64664</v>
      </c>
      <c r="I29" s="9">
        <v>64664</v>
      </c>
      <c r="J29" s="9">
        <v>64664</v>
      </c>
      <c r="K29" s="9">
        <v>64664</v>
      </c>
      <c r="L29" s="9">
        <v>64664</v>
      </c>
      <c r="M29" s="9">
        <v>64664</v>
      </c>
      <c r="N29" s="9">
        <v>64666</v>
      </c>
      <c r="O29" s="18">
        <f t="shared" si="1"/>
        <v>775970</v>
      </c>
    </row>
    <row r="30" spans="1:15" x14ac:dyDescent="0.2">
      <c r="A30" s="4">
        <v>25</v>
      </c>
      <c r="B30" s="19" t="s">
        <v>54</v>
      </c>
      <c r="C30" s="14">
        <f t="shared" ref="C30:O30" si="2">SUM(C22:C29)</f>
        <v>6525554</v>
      </c>
      <c r="D30" s="14">
        <f t="shared" si="2"/>
        <v>6525554</v>
      </c>
      <c r="E30" s="14">
        <f t="shared" si="2"/>
        <v>6525554</v>
      </c>
      <c r="F30" s="14">
        <f t="shared" si="2"/>
        <v>6525554</v>
      </c>
      <c r="G30" s="14">
        <f t="shared" si="2"/>
        <v>6525554</v>
      </c>
      <c r="H30" s="14">
        <f t="shared" si="2"/>
        <v>6525554</v>
      </c>
      <c r="I30" s="14">
        <f t="shared" si="2"/>
        <v>6525554</v>
      </c>
      <c r="J30" s="14">
        <f t="shared" si="2"/>
        <v>6525554</v>
      </c>
      <c r="K30" s="14">
        <f t="shared" si="2"/>
        <v>6525554</v>
      </c>
      <c r="L30" s="14">
        <f t="shared" si="2"/>
        <v>6525554</v>
      </c>
      <c r="M30" s="14">
        <f t="shared" si="2"/>
        <v>6525554</v>
      </c>
      <c r="N30" s="14">
        <f t="shared" si="2"/>
        <v>9364612</v>
      </c>
      <c r="O30" s="14">
        <f t="shared" si="2"/>
        <v>81145706</v>
      </c>
    </row>
  </sheetData>
  <mergeCells count="2">
    <mergeCell ref="B7:O7"/>
    <mergeCell ref="B21:O21"/>
  </mergeCells>
  <pageMargins left="0.75" right="0.75" top="1" bottom="1" header="0.5" footer="0.5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16. előir.- falhaszn. ütemt (2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2021-05-13T12:44:26Z</dcterms:created>
  <dcterms:modified xsi:type="dcterms:W3CDTF">2021-05-13T12:44:47Z</dcterms:modified>
</cp:coreProperties>
</file>