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19E94D5C-3853-4DF4-AE1D-A31B13AE74F2}" xr6:coauthVersionLast="45" xr6:coauthVersionMax="45" xr10:uidLastSave="{00000000-0000-0000-0000-000000000000}"/>
  <bookViews>
    <workbookView xWindow="-120" yWindow="-120" windowWidth="24240" windowHeight="13140" xr2:uid="{F139C090-692F-4BDD-A56A-EBAEFFC3783C}"/>
  </bookViews>
  <sheets>
    <sheet name="16. előir.- falhaszn. ütemter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O21" i="1"/>
  <c r="O22" i="1"/>
  <c r="O23" i="1"/>
  <c r="O24" i="1"/>
  <c r="O25" i="1"/>
  <c r="O26" i="1"/>
  <c r="O27" i="1"/>
  <c r="O28" i="1"/>
  <c r="C29" i="1"/>
  <c r="D29" i="1"/>
  <c r="E29" i="1"/>
  <c r="F29" i="1"/>
  <c r="O29" i="1" s="1"/>
  <c r="G29" i="1"/>
  <c r="H29" i="1"/>
  <c r="I29" i="1"/>
  <c r="J29" i="1"/>
  <c r="K29" i="1"/>
  <c r="L29" i="1"/>
  <c r="M29" i="1"/>
  <c r="N29" i="1"/>
</calcChain>
</file>

<file path=xl/sharedStrings.xml><?xml version="1.0" encoding="utf-8"?>
<sst xmlns="http://schemas.openxmlformats.org/spreadsheetml/2006/main" count="54" uniqueCount="54">
  <si>
    <t>Összesen: kiadások</t>
  </si>
  <si>
    <t>finanszírozás Áht. Megelőlegezés</t>
  </si>
  <si>
    <t>Beruházások</t>
  </si>
  <si>
    <t>Felújítások</t>
  </si>
  <si>
    <t>Tartalék</t>
  </si>
  <si>
    <t>Ellátotak pénzbeli juttatásai</t>
  </si>
  <si>
    <t>Egyéb működési kiadások</t>
  </si>
  <si>
    <t>Dologi kiadások</t>
  </si>
  <si>
    <t>Személyi és munkaadói juttatások</t>
  </si>
  <si>
    <t>KIADÁSOK</t>
  </si>
  <si>
    <t>Összesen: bevételek</t>
  </si>
  <si>
    <t>Hitel bevételek</t>
  </si>
  <si>
    <t>Előző évi pénzmaradvány</t>
  </si>
  <si>
    <t>Felhalmozásra átvett</t>
  </si>
  <si>
    <t>Felhalmozási támogatásértékű</t>
  </si>
  <si>
    <t>Felhalmozási bevételek</t>
  </si>
  <si>
    <t>Működési célra átvett Áh. Kívülről</t>
  </si>
  <si>
    <t>Intézményi működési bevételek</t>
  </si>
  <si>
    <t>Közhatalmi bevételek</t>
  </si>
  <si>
    <t>Támogatásértékű működési bevételek</t>
  </si>
  <si>
    <t>Támogatások</t>
  </si>
  <si>
    <t>BEVÉTELEK</t>
  </si>
  <si>
    <t xml:space="preserve">össz: </t>
  </si>
  <si>
    <t>dec.</t>
  </si>
  <si>
    <t>nov.</t>
  </si>
  <si>
    <t>okt.</t>
  </si>
  <si>
    <t>szept.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</si>
  <si>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</si>
  <si>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</si>
  <si>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</si>
  <si>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</si>
  <si>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</si>
  <si>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</si>
  <si>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</si>
  <si>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</si>
  <si>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 xml:space="preserve">Önkormányzat </t>
  </si>
  <si>
    <t xml:space="preserve">N. </t>
  </si>
  <si>
    <t xml:space="preserve">M. </t>
  </si>
  <si>
    <t>L.</t>
  </si>
  <si>
    <t xml:space="preserve">K. </t>
  </si>
  <si>
    <t xml:space="preserve">J. </t>
  </si>
  <si>
    <t xml:space="preserve">I. </t>
  </si>
  <si>
    <t xml:space="preserve">H. </t>
  </si>
  <si>
    <t xml:space="preserve">G. </t>
  </si>
  <si>
    <t xml:space="preserve">F. </t>
  </si>
  <si>
    <t xml:space="preserve">E. </t>
  </si>
  <si>
    <t xml:space="preserve">D. </t>
  </si>
  <si>
    <t xml:space="preserve">C. </t>
  </si>
  <si>
    <t xml:space="preserve">B. </t>
  </si>
  <si>
    <t xml:space="preserve">A. </t>
  </si>
  <si>
    <t>Ft-ban</t>
  </si>
  <si>
    <t>Előirányzat-felhasználási ütemterv</t>
  </si>
  <si>
    <t>Fonó</t>
  </si>
  <si>
    <t>16. melléklet a(z) 3/2021.(II.  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</si>
</sst>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3" fontId="0" fillId="0" borderId="0" xfId="0" applyNumberFormat="1"/>
    <xf numFmtId="3" fontId="1" fillId="0" borderId="1" xfId="0" applyNumberFormat="1" applyFont="1" applyBorder="1"/>
    <xf numFmtId="0" fontId="1" fillId="0" borderId="2" xfId="0" applyFont="1" applyBorder="1" applyAlignment="1">
      <alignment horizontal="left" wrapText="1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1" fillId="0" borderId="1" xfId="0" applyNumberFormat="1" applyFont="1" applyBorder="1"/>
    <xf numFmtId="0" fontId="1" fillId="0" borderId="2" xfId="0" applyFont="1" applyBorder="1" applyAlignment="1">
      <alignment horizontal="left"/>
    </xf>
    <xf numFmtId="164" fontId="0" fillId="0" borderId="1" xfId="0" applyNumberFormat="1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/>
    <xf numFmtId="0" fontId="1" fillId="0" borderId="1" xfId="0" applyFont="1" applyBorder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FFFBD-5EB2-484E-9C0B-2CF3CDBFDFC4}">
  <dimension ref="A1:O33"/>
  <sheetViews>
    <sheetView tabSelected="1" view="pageBreakPreview" zoomScale="60" zoomScaleNormal="90" workbookViewId="0">
      <selection activeCell="B1" sqref="B1"/>
    </sheetView>
  </sheetViews>
  <sheetFormatPr defaultRowHeight="12.75" x14ac:dyDescent="0.2"/>
  <cols>
    <col min="1" max="1" width="3.42578125" customWidth="1"/>
    <col min="2" max="2" width="33" customWidth="1"/>
    <col min="3" max="3" width="12" bestFit="1" customWidth="1"/>
    <col min="4" max="4" width="11.85546875" customWidth="1"/>
    <col min="5" max="5" width="12" customWidth="1"/>
    <col min="6" max="7" width="12" bestFit="1" customWidth="1"/>
    <col min="8" max="8" width="13.42578125" customWidth="1"/>
    <col min="9" max="9" width="11.7109375" customWidth="1"/>
    <col min="10" max="10" width="12.28515625" customWidth="1"/>
    <col min="11" max="11" width="12.5703125" customWidth="1"/>
    <col min="12" max="12" width="12.28515625" customWidth="1"/>
    <col min="13" max="13" width="13.5703125" bestFit="1" customWidth="1"/>
    <col min="14" max="14" width="14" customWidth="1"/>
    <col min="15" max="15" width="12.7109375" customWidth="1"/>
  </cols>
  <sheetData>
    <row r="1" spans="1:15" x14ac:dyDescent="0.2">
      <c r="B1" t="s">
        <v>53</v>
      </c>
    </row>
    <row r="3" spans="1:15" x14ac:dyDescent="0.2">
      <c r="D3" t="s">
        <v>52</v>
      </c>
    </row>
    <row r="4" spans="1:15" x14ac:dyDescent="0.2">
      <c r="B4" s="20" t="s">
        <v>51</v>
      </c>
      <c r="O4" s="19" t="s">
        <v>50</v>
      </c>
    </row>
    <row r="5" spans="1:15" x14ac:dyDescent="0.2">
      <c r="A5" s="5"/>
      <c r="B5" s="5" t="s">
        <v>49</v>
      </c>
      <c r="C5" s="5" t="s">
        <v>48</v>
      </c>
      <c r="D5" s="5" t="s">
        <v>47</v>
      </c>
      <c r="E5" s="5" t="s">
        <v>46</v>
      </c>
      <c r="F5" s="5" t="s">
        <v>45</v>
      </c>
      <c r="G5" s="5" t="s">
        <v>44</v>
      </c>
      <c r="H5" s="5" t="s">
        <v>43</v>
      </c>
      <c r="I5" s="5" t="s">
        <v>42</v>
      </c>
      <c r="J5" s="5" t="s">
        <v>41</v>
      </c>
      <c r="K5" s="5" t="s">
        <v>40</v>
      </c>
      <c r="L5" s="5" t="s">
        <v>39</v>
      </c>
      <c r="M5" s="5" t="s">
        <v>38</v>
      </c>
      <c r="N5" s="5" t="s">
        <v>37</v>
      </c>
      <c r="O5" s="5" t="s">
        <v>36</v>
      </c>
    </row>
    <row r="6" spans="1:15" x14ac:dyDescent="0.2">
      <c r="A6" s="5">
        <v>1</v>
      </c>
      <c r="B6" s="18" t="s">
        <v>35</v>
      </c>
      <c r="C6" s="18" t="s">
        <v>34</v>
      </c>
      <c r="D6" s="18" t="s">
        <v>33</v>
      </c>
      <c r="E6" s="18" t="s">
        <v>32</v>
      </c>
      <c r="F6" s="18" t="s">
        <v>31</v>
      </c>
      <c r="G6" s="18" t="s">
        <v>30</v>
      </c>
      <c r="H6" s="18" t="s">
        <v>29</v>
      </c>
      <c r="I6" s="18" t="s">
        <v>28</v>
      </c>
      <c r="J6" s="18" t="s">
        <v>27</v>
      </c>
      <c r="K6" s="18" t="s">
        <v>26</v>
      </c>
      <c r="L6" s="18" t="s">
        <v>25</v>
      </c>
      <c r="M6" s="18" t="s">
        <v>24</v>
      </c>
      <c r="N6" s="18" t="s">
        <v>23</v>
      </c>
      <c r="O6" s="18" t="s">
        <v>22</v>
      </c>
    </row>
    <row r="7" spans="1:15" x14ac:dyDescent="0.2">
      <c r="A7" s="17">
        <v>2</v>
      </c>
      <c r="B7" s="8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5">
        <v>3</v>
      </c>
      <c r="B8" s="13" t="s">
        <v>20</v>
      </c>
      <c r="C8" s="12">
        <v>2022700</v>
      </c>
      <c r="D8" s="12">
        <v>2022700</v>
      </c>
      <c r="E8" s="12">
        <v>2022700</v>
      </c>
      <c r="F8" s="12">
        <v>2022700</v>
      </c>
      <c r="G8" s="12">
        <v>2022700</v>
      </c>
      <c r="H8" s="12">
        <v>2022700</v>
      </c>
      <c r="I8" s="12">
        <v>2022700</v>
      </c>
      <c r="J8" s="12">
        <v>2022700</v>
      </c>
      <c r="K8" s="12">
        <v>2022700</v>
      </c>
      <c r="L8" s="12">
        <v>2022700</v>
      </c>
      <c r="M8" s="12">
        <v>2022700</v>
      </c>
      <c r="N8" s="12">
        <v>2023095</v>
      </c>
      <c r="O8" s="12">
        <f>SUM(C8:N8)</f>
        <v>24272795</v>
      </c>
    </row>
    <row r="9" spans="1:15" x14ac:dyDescent="0.2">
      <c r="A9" s="5">
        <v>4</v>
      </c>
      <c r="B9" s="16" t="s">
        <v>19</v>
      </c>
      <c r="C9" s="12">
        <v>58566</v>
      </c>
      <c r="D9" s="12">
        <v>58566</v>
      </c>
      <c r="E9" s="12">
        <v>58566</v>
      </c>
      <c r="F9" s="12"/>
      <c r="G9" s="12"/>
      <c r="H9" s="12"/>
      <c r="I9" s="12"/>
      <c r="J9" s="12"/>
      <c r="K9" s="12"/>
      <c r="L9" s="12"/>
      <c r="M9" s="12"/>
      <c r="N9" s="12"/>
      <c r="O9" s="12">
        <f>SUM(C9:N9)</f>
        <v>175698</v>
      </c>
    </row>
    <row r="10" spans="1:15" x14ac:dyDescent="0.2">
      <c r="A10" s="5">
        <v>5</v>
      </c>
      <c r="B10" s="13" t="s">
        <v>18</v>
      </c>
      <c r="C10" s="12"/>
      <c r="D10" s="12"/>
      <c r="E10" s="12">
        <v>1000000</v>
      </c>
      <c r="F10" s="12">
        <v>850000</v>
      </c>
      <c r="G10" s="12">
        <v>500000</v>
      </c>
      <c r="H10" s="12">
        <v>400000</v>
      </c>
      <c r="I10" s="12"/>
      <c r="J10" s="12"/>
      <c r="K10" s="12">
        <v>1000000</v>
      </c>
      <c r="L10" s="12">
        <v>850000</v>
      </c>
      <c r="M10" s="12">
        <v>300000</v>
      </c>
      <c r="N10" s="12">
        <v>260000</v>
      </c>
      <c r="O10" s="12">
        <f>SUM(C10:N10)</f>
        <v>5160000</v>
      </c>
    </row>
    <row r="11" spans="1:15" x14ac:dyDescent="0.2">
      <c r="A11" s="5">
        <v>6</v>
      </c>
      <c r="B11" s="13" t="s">
        <v>17</v>
      </c>
      <c r="C11" s="12">
        <v>284000</v>
      </c>
      <c r="D11" s="12">
        <v>284000</v>
      </c>
      <c r="E11" s="12">
        <v>284000</v>
      </c>
      <c r="F11" s="12">
        <v>284000</v>
      </c>
      <c r="G11" s="12">
        <v>284000</v>
      </c>
      <c r="H11" s="12">
        <v>284000</v>
      </c>
      <c r="I11" s="12">
        <v>284000</v>
      </c>
      <c r="J11" s="12">
        <v>284000</v>
      </c>
      <c r="K11" s="12">
        <v>284000</v>
      </c>
      <c r="L11" s="12">
        <v>284000</v>
      </c>
      <c r="M11" s="12">
        <v>284000</v>
      </c>
      <c r="N11" s="12">
        <v>284000</v>
      </c>
      <c r="O11" s="12">
        <f>SUM(C11:N11)</f>
        <v>3408000</v>
      </c>
    </row>
    <row r="12" spans="1:15" x14ac:dyDescent="0.2">
      <c r="A12" s="5">
        <v>7</v>
      </c>
      <c r="B12" s="13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>SUM(C12:N12)</f>
        <v>0</v>
      </c>
    </row>
    <row r="13" spans="1:15" x14ac:dyDescent="0.2">
      <c r="A13" s="5">
        <v>8</v>
      </c>
      <c r="B13" s="13" t="s">
        <v>15</v>
      </c>
      <c r="C13" s="12"/>
      <c r="D13" s="12"/>
      <c r="E13" s="12"/>
      <c r="F13" s="12"/>
      <c r="G13" s="12"/>
      <c r="H13" s="12"/>
      <c r="I13" s="12"/>
      <c r="J13" s="12">
        <v>2000000</v>
      </c>
      <c r="K13" s="12"/>
      <c r="L13" s="12"/>
      <c r="M13" s="12"/>
      <c r="N13" s="12"/>
      <c r="O13" s="12">
        <f>SUM(C13:N13)</f>
        <v>2000000</v>
      </c>
    </row>
    <row r="14" spans="1:15" x14ac:dyDescent="0.2">
      <c r="A14" s="5">
        <v>9</v>
      </c>
      <c r="B14" s="15" t="s">
        <v>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>SUM(C14:N14)</f>
        <v>0</v>
      </c>
    </row>
    <row r="15" spans="1:15" x14ac:dyDescent="0.2">
      <c r="A15" s="5">
        <v>10</v>
      </c>
      <c r="B15" s="14" t="s">
        <v>13</v>
      </c>
      <c r="C15" s="12">
        <v>1255000</v>
      </c>
      <c r="D15" s="12">
        <v>1255000</v>
      </c>
      <c r="E15" s="12">
        <v>1255000</v>
      </c>
      <c r="F15" s="12">
        <v>1255000</v>
      </c>
      <c r="G15" s="12">
        <v>1255000</v>
      </c>
      <c r="H15" s="12">
        <v>1260000</v>
      </c>
      <c r="I15" s="12"/>
      <c r="J15" s="12"/>
      <c r="K15" s="12"/>
      <c r="L15" s="12"/>
      <c r="M15" s="12"/>
      <c r="N15" s="12"/>
      <c r="O15" s="12">
        <f>SUM(C15:N15)</f>
        <v>7535000</v>
      </c>
    </row>
    <row r="16" spans="1:15" ht="27.75" customHeight="1" x14ac:dyDescent="0.2">
      <c r="A16" s="5">
        <v>11</v>
      </c>
      <c r="B16" s="13" t="s">
        <v>12</v>
      </c>
      <c r="C16" s="12"/>
      <c r="D16" s="12"/>
      <c r="E16" s="12"/>
      <c r="F16" s="12"/>
      <c r="G16" s="12"/>
      <c r="H16" s="12"/>
      <c r="I16" s="12"/>
      <c r="J16" s="12">
        <v>2099433</v>
      </c>
      <c r="K16" s="12"/>
      <c r="L16" s="12"/>
      <c r="M16" s="12">
        <v>13323400</v>
      </c>
      <c r="N16" s="12">
        <v>14434759</v>
      </c>
      <c r="O16" s="12">
        <f>SUM(C16:N16)</f>
        <v>29857592</v>
      </c>
    </row>
    <row r="17" spans="1:15" x14ac:dyDescent="0.2">
      <c r="A17" s="5">
        <v>12</v>
      </c>
      <c r="B17" s="13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>C17+D17+E17+F17+G17+H17+I17+J17+K17+L17+M17+N17</f>
        <v>0</v>
      </c>
    </row>
    <row r="18" spans="1:15" x14ac:dyDescent="0.2">
      <c r="A18" s="5">
        <v>13</v>
      </c>
      <c r="B18" s="11" t="s">
        <v>10</v>
      </c>
      <c r="C18" s="10">
        <f>SUM(C8:C17)</f>
        <v>3620266</v>
      </c>
      <c r="D18" s="10">
        <f>SUM(D8:D17)</f>
        <v>3620266</v>
      </c>
      <c r="E18" s="10">
        <f>SUM(E8:E17)</f>
        <v>4620266</v>
      </c>
      <c r="F18" s="10">
        <f>SUM(F8:F17)</f>
        <v>4411700</v>
      </c>
      <c r="G18" s="10">
        <f>SUM(G8:G17)</f>
        <v>4061700</v>
      </c>
      <c r="H18" s="10">
        <f>SUM(H8:H17)</f>
        <v>3966700</v>
      </c>
      <c r="I18" s="10">
        <f>SUM(I8:I17)</f>
        <v>2306700</v>
      </c>
      <c r="J18" s="10">
        <f>SUM(J8:J17)</f>
        <v>6406133</v>
      </c>
      <c r="K18" s="10">
        <f>SUM(K8:K17)</f>
        <v>3306700</v>
      </c>
      <c r="L18" s="10">
        <f>SUM(L8:L17)</f>
        <v>3156700</v>
      </c>
      <c r="M18" s="10">
        <f>SUM(M8:M17)</f>
        <v>15930100</v>
      </c>
      <c r="N18" s="10">
        <f>SUM(N8:N17)</f>
        <v>17001854</v>
      </c>
      <c r="O18" s="10">
        <f>SUM(O8:O17)</f>
        <v>72409085</v>
      </c>
    </row>
    <row r="19" spans="1:15" x14ac:dyDescent="0.2">
      <c r="B19" s="9"/>
    </row>
    <row r="20" spans="1:15" x14ac:dyDescent="0.2">
      <c r="A20">
        <v>15</v>
      </c>
      <c r="B20" s="8" t="s">
        <v>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">
      <c r="A21" s="5">
        <v>16</v>
      </c>
      <c r="B21" s="7" t="s">
        <v>8</v>
      </c>
      <c r="C21" s="6">
        <v>767400</v>
      </c>
      <c r="D21" s="6">
        <v>767400</v>
      </c>
      <c r="E21" s="6">
        <v>767400</v>
      </c>
      <c r="F21" s="6">
        <v>767400</v>
      </c>
      <c r="G21" s="6">
        <v>767400</v>
      </c>
      <c r="H21" s="6">
        <v>767400</v>
      </c>
      <c r="I21" s="6">
        <v>767400</v>
      </c>
      <c r="J21" s="6">
        <v>767400</v>
      </c>
      <c r="K21" s="6">
        <v>767400</v>
      </c>
      <c r="L21" s="6">
        <v>767400</v>
      </c>
      <c r="M21" s="6">
        <v>767400</v>
      </c>
      <c r="N21" s="6">
        <v>767977</v>
      </c>
      <c r="O21" s="6">
        <f>SUM(C21:N21)</f>
        <v>9209377</v>
      </c>
    </row>
    <row r="22" spans="1:15" x14ac:dyDescent="0.2">
      <c r="A22" s="5">
        <v>18</v>
      </c>
      <c r="B22" s="7" t="s">
        <v>7</v>
      </c>
      <c r="C22" s="6">
        <v>1419200</v>
      </c>
      <c r="D22" s="6">
        <v>1419200</v>
      </c>
      <c r="E22" s="6">
        <v>1419200</v>
      </c>
      <c r="F22" s="6">
        <v>1419200</v>
      </c>
      <c r="G22" s="6">
        <v>1419200</v>
      </c>
      <c r="H22" s="6">
        <v>1419200</v>
      </c>
      <c r="I22" s="6">
        <v>1419200</v>
      </c>
      <c r="J22" s="6">
        <v>1419200</v>
      </c>
      <c r="K22" s="6">
        <v>1419200</v>
      </c>
      <c r="L22" s="6">
        <v>1419200</v>
      </c>
      <c r="M22" s="6">
        <v>1419200</v>
      </c>
      <c r="N22" s="6">
        <v>1419183</v>
      </c>
      <c r="O22" s="6">
        <f>SUM(C22:N22)</f>
        <v>17030383</v>
      </c>
    </row>
    <row r="23" spans="1:15" x14ac:dyDescent="0.2">
      <c r="A23" s="5">
        <v>19</v>
      </c>
      <c r="B23" s="7" t="s">
        <v>6</v>
      </c>
      <c r="C23" s="6">
        <v>127900</v>
      </c>
      <c r="D23" s="6">
        <v>127900</v>
      </c>
      <c r="E23" s="6">
        <v>127900</v>
      </c>
      <c r="F23" s="6">
        <v>127900</v>
      </c>
      <c r="G23" s="6">
        <v>127900</v>
      </c>
      <c r="H23" s="6">
        <v>127900</v>
      </c>
      <c r="I23" s="6">
        <v>127900</v>
      </c>
      <c r="J23" s="6">
        <v>127900</v>
      </c>
      <c r="K23" s="6">
        <v>127900</v>
      </c>
      <c r="L23" s="6">
        <v>127900</v>
      </c>
      <c r="M23" s="6">
        <v>127900</v>
      </c>
      <c r="N23" s="6">
        <v>128100</v>
      </c>
      <c r="O23" s="6">
        <f>SUM(C23:N23)</f>
        <v>1535000</v>
      </c>
    </row>
    <row r="24" spans="1:15" x14ac:dyDescent="0.2">
      <c r="A24" s="5">
        <v>20</v>
      </c>
      <c r="B24" s="7" t="s">
        <v>5</v>
      </c>
      <c r="C24" s="6">
        <v>120000</v>
      </c>
      <c r="D24" s="6">
        <v>150000</v>
      </c>
      <c r="E24" s="6">
        <v>300000</v>
      </c>
      <c r="F24" s="6">
        <v>150000</v>
      </c>
      <c r="G24" s="6">
        <v>150000</v>
      </c>
      <c r="H24" s="6">
        <v>150000</v>
      </c>
      <c r="I24" s="6">
        <v>150000</v>
      </c>
      <c r="J24" s="6">
        <v>850000</v>
      </c>
      <c r="K24" s="6">
        <v>150000</v>
      </c>
      <c r="L24" s="6">
        <v>150000</v>
      </c>
      <c r="M24" s="6">
        <v>150000</v>
      </c>
      <c r="N24" s="6">
        <v>3750000</v>
      </c>
      <c r="O24" s="6">
        <f>SUM(C24:N24)</f>
        <v>6220000</v>
      </c>
    </row>
    <row r="25" spans="1:15" x14ac:dyDescent="0.2">
      <c r="A25" s="5">
        <v>21</v>
      </c>
      <c r="B25" s="7" t="s">
        <v>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344748</v>
      </c>
      <c r="O25" s="6">
        <f>SUM(C25:N25)</f>
        <v>344748</v>
      </c>
    </row>
    <row r="26" spans="1:15" x14ac:dyDescent="0.2">
      <c r="A26" s="5">
        <v>22</v>
      </c>
      <c r="B26" s="7" t="s">
        <v>3</v>
      </c>
      <c r="C26" s="6"/>
      <c r="D26" s="6"/>
      <c r="E26" s="6"/>
      <c r="F26" s="6"/>
      <c r="G26" s="6"/>
      <c r="H26" s="6"/>
      <c r="I26" s="6"/>
      <c r="J26" s="6">
        <v>5000000</v>
      </c>
      <c r="K26" s="6"/>
      <c r="L26" s="6"/>
      <c r="M26" s="6">
        <v>5000000</v>
      </c>
      <c r="N26" s="6"/>
      <c r="O26" s="6">
        <f>SUM(C26:N26)</f>
        <v>10000000</v>
      </c>
    </row>
    <row r="27" spans="1:15" x14ac:dyDescent="0.2">
      <c r="A27" s="5">
        <v>23</v>
      </c>
      <c r="B27" s="7" t="s">
        <v>2</v>
      </c>
      <c r="C27" s="6"/>
      <c r="D27" s="6"/>
      <c r="E27" s="6"/>
      <c r="F27" s="6"/>
      <c r="G27" s="6">
        <v>1000000</v>
      </c>
      <c r="H27" s="6">
        <v>851000</v>
      </c>
      <c r="I27" s="6"/>
      <c r="J27" s="6">
        <v>4655819</v>
      </c>
      <c r="K27" s="6"/>
      <c r="L27" s="6"/>
      <c r="M27" s="6">
        <v>10000000</v>
      </c>
      <c r="N27" s="6">
        <v>10591846</v>
      </c>
      <c r="O27" s="6">
        <f>SUM(C27:N27)</f>
        <v>27098665</v>
      </c>
    </row>
    <row r="28" spans="1:15" x14ac:dyDescent="0.2">
      <c r="A28" s="5">
        <v>24</v>
      </c>
      <c r="B28" s="7" t="s">
        <v>1</v>
      </c>
      <c r="C28" s="6">
        <v>970912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>SUM(C28:N28)</f>
        <v>970912</v>
      </c>
    </row>
    <row r="29" spans="1:15" x14ac:dyDescent="0.2">
      <c r="A29" s="5">
        <v>25</v>
      </c>
      <c r="B29" s="4" t="s">
        <v>0</v>
      </c>
      <c r="C29" s="3">
        <f>SUM(C21:C28)</f>
        <v>3405412</v>
      </c>
      <c r="D29" s="3">
        <f>SUM(D21:D27)</f>
        <v>2464500</v>
      </c>
      <c r="E29" s="3">
        <f>SUM(E21:E28)</f>
        <v>2614500</v>
      </c>
      <c r="F29" s="3">
        <f>SUM(F21:F28)</f>
        <v>2464500</v>
      </c>
      <c r="G29" s="3">
        <f>SUM(G21:G27)</f>
        <v>3464500</v>
      </c>
      <c r="H29" s="3">
        <f>SUM(H21:H28)</f>
        <v>3315500</v>
      </c>
      <c r="I29" s="3">
        <f>SUM(I21:I28)</f>
        <v>2464500</v>
      </c>
      <c r="J29" s="3">
        <f>SUM(J21:J28)</f>
        <v>12820319</v>
      </c>
      <c r="K29" s="3">
        <f>SUM(K21:K28)</f>
        <v>2464500</v>
      </c>
      <c r="L29" s="3">
        <f>SUM(L21:L27)</f>
        <v>2464500</v>
      </c>
      <c r="M29" s="3">
        <f>SUM(M21:M28)</f>
        <v>17464500</v>
      </c>
      <c r="N29" s="3">
        <f>SUM(N21:N28)</f>
        <v>17001854</v>
      </c>
      <c r="O29" s="3">
        <f>SUM(C29:N29)</f>
        <v>72409085</v>
      </c>
    </row>
    <row r="30" spans="1:15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3" spans="3:14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 selectLockedCells="1" selectUnlockedCells="1"/>
  <mergeCells count="2">
    <mergeCell ref="B7:O7"/>
    <mergeCell ref="B20:O20"/>
  </mergeCells>
  <pageMargins left="0.75" right="0.75" top="1" bottom="1" header="0.51180555555555551" footer="0.51180555555555551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előir.- falhaszn. ütemterv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2021-06-05T15:17:50Z</dcterms:created>
  <dcterms:modified xsi:type="dcterms:W3CDTF">2021-06-05T15:17:57Z</dcterms:modified>
</cp:coreProperties>
</file>