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NDELETEK\LOCLEXBE\GÁLOSFA\"/>
    </mc:Choice>
  </mc:AlternateContent>
  <bookViews>
    <workbookView xWindow="0" yWindow="0" windowWidth="23040" windowHeight="9192"/>
  </bookViews>
  <sheets>
    <sheet name="16. előir.- falhaszn. ütemt (2" sheetId="1" r:id="rId1"/>
  </sheets>
  <definedNames>
    <definedName name="_xlnm.Print_Area" localSheetId="0">'16. előir.- falhaszn. ütemt (2'!$A$1:$O$30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O30" i="1" s="1"/>
  <c r="D30" i="1"/>
  <c r="C30" i="1"/>
  <c r="O29" i="1"/>
  <c r="O28" i="1"/>
  <c r="O27" i="1"/>
  <c r="O26" i="1"/>
  <c r="O25" i="1"/>
  <c r="O24" i="1"/>
  <c r="O23" i="1"/>
  <c r="O22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7" i="1"/>
  <c r="O16" i="1"/>
  <c r="O15" i="1"/>
  <c r="O14" i="1"/>
  <c r="O13" i="1"/>
  <c r="O12" i="1"/>
  <c r="O11" i="1"/>
  <c r="O10" i="1"/>
  <c r="O19" i="1" s="1"/>
  <c r="O9" i="1"/>
  <c r="O8" i="1"/>
</calcChain>
</file>

<file path=xl/sharedStrings.xml><?xml version="1.0" encoding="utf-8"?>
<sst xmlns="http://schemas.openxmlformats.org/spreadsheetml/2006/main" count="54" uniqueCount="54">
  <si>
    <t>16. melléklet a(z) 14/2020. (XII.28.) önk. rendelettel mód. 2/2020. (II.11.) rendelethez</t>
  </si>
  <si>
    <t>Gálosfa</t>
  </si>
  <si>
    <t>Előirányzat-felhasználási ütemterv</t>
  </si>
  <si>
    <t>Ft-ban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</si>
  <si>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</si>
  <si>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</si>
  <si>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</si>
  <si>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</si>
  <si>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</si>
  <si>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</si>
  <si>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</si>
  <si>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</si>
  <si>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</si>
  <si>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</si>
  <si>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 xml:space="preserve">K. </t>
  </si>
  <si>
    <t>L.</t>
  </si>
  <si>
    <t xml:space="preserve">M. </t>
  </si>
  <si>
    <t xml:space="preserve">N. </t>
  </si>
  <si>
    <t xml:space="preserve">Önkormányzat 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</si>
  <si>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</si>
  <si>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</si>
  <si>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</si>
  <si>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</si>
  <si>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</si>
  <si>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</si>
  <si>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</si>
  <si>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</si>
  <si>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</si>
  <si>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</si>
  <si>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</si>
  <si>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</si>
  <si>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 xml:space="preserve">össz: </t>
  </si>
  <si>
    <t>BEVÉTELEK</t>
  </si>
  <si>
    <t>Támogatások</t>
  </si>
  <si>
    <t>Támogatásértékű működési bevételek</t>
  </si>
  <si>
    <t>Közhatalmi bevételek</t>
  </si>
  <si>
    <t>Működési célra átvett Áh. Kívülről</t>
  </si>
  <si>
    <t>Felhalmozási bevételek</t>
  </si>
  <si>
    <t>Felhalmozási támogatásértékű</t>
  </si>
  <si>
    <t>Felhalmozásra átvett</t>
  </si>
  <si>
    <t>Előző évi pénzmaradvány</t>
  </si>
  <si>
    <t>Hitel bevételek</t>
  </si>
  <si>
    <t xml:space="preserve">Állami támogatásból működési hiányra 3. ból. </t>
  </si>
  <si>
    <t>Összesen: bevételek</t>
  </si>
  <si>
    <t>KIADÁSOK</t>
  </si>
  <si>
    <t>Személyi és munkaadói juttatások</t>
  </si>
  <si>
    <t>Dologi kiadások</t>
  </si>
  <si>
    <t>Egyéb működési kiadások</t>
  </si>
  <si>
    <t>Ellátotak pénzbeli juttatásai</t>
  </si>
  <si>
    <t>Tartalék</t>
  </si>
  <si>
    <t>Felújítások</t>
  </si>
  <si>
    <t>Beruházások</t>
  </si>
  <si>
    <t>Áht-on belüli megel.visszafiz.</t>
  </si>
  <si>
    <t>Összesen: kiadások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</si>
</sst>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3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 wrapText="1"/>
    </xf>
    <xf numFmtId="3" fontId="1" fillId="2" borderId="5" xfId="0" applyNumberFormat="1" applyFont="1" applyFill="1" applyBorder="1"/>
    <xf numFmtId="3" fontId="1" fillId="0" borderId="5" xfId="0" applyNumberFormat="1" applyFont="1" applyFill="1" applyBorder="1"/>
    <xf numFmtId="0" fontId="2" fillId="0" borderId="3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BreakPreview" zoomScale="60" zoomScaleNormal="100" workbookViewId="0">
      <selection activeCell="J45" sqref="J45"/>
    </sheetView>
  </sheetViews>
  <sheetFormatPr defaultRowHeight="13.2" x14ac:dyDescent="0.25"/>
  <cols>
    <col min="1" max="1" width="3.44140625" customWidth="1"/>
    <col min="2" max="2" width="39.6640625" customWidth="1"/>
    <col min="3" max="3" width="10.5546875" customWidth="1"/>
    <col min="4" max="4" width="10.109375" customWidth="1"/>
    <col min="5" max="5" width="10.88671875" customWidth="1"/>
    <col min="6" max="6" width="9.88671875" customWidth="1"/>
    <col min="7" max="7" width="11.109375" customWidth="1"/>
    <col min="8" max="8" width="11.44140625" customWidth="1"/>
    <col min="9" max="9" width="11" customWidth="1"/>
    <col min="10" max="10" width="11.33203125" customWidth="1"/>
    <col min="11" max="11" width="10.33203125" customWidth="1"/>
    <col min="12" max="12" width="10.6640625" customWidth="1"/>
    <col min="13" max="13" width="10.109375" customWidth="1"/>
    <col min="14" max="14" width="11" customWidth="1"/>
    <col min="15" max="15" width="13.88671875" customWidth="1"/>
    <col min="17" max="17" width="10.109375" bestFit="1" customWidth="1"/>
  </cols>
  <sheetData>
    <row r="1" spans="1:15" x14ac:dyDescent="0.25">
      <c r="B1" s="1" t="s">
        <v>0</v>
      </c>
    </row>
    <row r="2" spans="1:15" x14ac:dyDescent="0.25">
      <c r="B2" s="1"/>
    </row>
    <row r="3" spans="1:15" x14ac:dyDescent="0.25">
      <c r="D3" t="s">
        <v>1</v>
      </c>
    </row>
    <row r="4" spans="1:15" x14ac:dyDescent="0.25"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O4" s="3" t="s">
        <v>3</v>
      </c>
    </row>
    <row r="5" spans="1:15" x14ac:dyDescent="0.25">
      <c r="A5" s="4"/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</row>
    <row r="6" spans="1:15" x14ac:dyDescent="0.25">
      <c r="A6" s="4">
        <v>1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5" t="s">
        <v>29</v>
      </c>
      <c r="N6" s="5" t="s">
        <v>30</v>
      </c>
      <c r="O6" s="5" t="s">
        <v>31</v>
      </c>
    </row>
    <row r="7" spans="1:15" x14ac:dyDescent="0.25">
      <c r="A7" s="6">
        <v>2</v>
      </c>
      <c r="B7" s="7" t="s">
        <v>32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4">
        <v>3</v>
      </c>
      <c r="B8" s="8" t="s">
        <v>33</v>
      </c>
      <c r="C8" s="9">
        <v>3494177</v>
      </c>
      <c r="D8" s="9">
        <v>3494177</v>
      </c>
      <c r="E8" s="9">
        <v>3494177</v>
      </c>
      <c r="F8" s="9">
        <v>3494177</v>
      </c>
      <c r="G8" s="9">
        <v>3494177</v>
      </c>
      <c r="H8" s="9">
        <v>3494177</v>
      </c>
      <c r="I8" s="9">
        <v>3494177</v>
      </c>
      <c r="J8" s="9">
        <v>3494177</v>
      </c>
      <c r="K8" s="9">
        <v>3494177</v>
      </c>
      <c r="L8" s="9">
        <v>3494177</v>
      </c>
      <c r="M8" s="9">
        <v>3494177</v>
      </c>
      <c r="N8" s="9">
        <v>3494182</v>
      </c>
      <c r="O8" s="9">
        <f t="shared" ref="O8:O13" si="0">SUM(C8:N8)</f>
        <v>41930129</v>
      </c>
    </row>
    <row r="9" spans="1:15" x14ac:dyDescent="0.25">
      <c r="A9" s="4">
        <v>4</v>
      </c>
      <c r="B9" s="10" t="s">
        <v>34</v>
      </c>
      <c r="C9" s="9">
        <v>1216154</v>
      </c>
      <c r="D9" s="9">
        <v>1216154</v>
      </c>
      <c r="E9" s="9">
        <v>1216154</v>
      </c>
      <c r="F9" s="9">
        <v>1216154</v>
      </c>
      <c r="G9" s="9">
        <v>1216154</v>
      </c>
      <c r="H9" s="9">
        <v>1216154</v>
      </c>
      <c r="I9" s="9">
        <v>1216154</v>
      </c>
      <c r="J9" s="9">
        <v>1216154</v>
      </c>
      <c r="K9" s="9">
        <v>1216154</v>
      </c>
      <c r="L9" s="9">
        <v>1216154</v>
      </c>
      <c r="M9" s="9">
        <v>1216154</v>
      </c>
      <c r="N9" s="9">
        <v>1216162</v>
      </c>
      <c r="O9" s="9">
        <f t="shared" si="0"/>
        <v>14593856</v>
      </c>
    </row>
    <row r="10" spans="1:15" x14ac:dyDescent="0.25">
      <c r="A10" s="4">
        <v>5</v>
      </c>
      <c r="B10" s="8" t="s">
        <v>35</v>
      </c>
      <c r="C10" s="9">
        <v>583383</v>
      </c>
      <c r="D10" s="9">
        <v>583383</v>
      </c>
      <c r="E10" s="9">
        <v>583383</v>
      </c>
      <c r="F10" s="9">
        <v>583383</v>
      </c>
      <c r="G10" s="9">
        <v>583383</v>
      </c>
      <c r="H10" s="9">
        <v>583383</v>
      </c>
      <c r="I10" s="9">
        <v>583383</v>
      </c>
      <c r="J10" s="9">
        <v>583383</v>
      </c>
      <c r="K10" s="9">
        <v>583383</v>
      </c>
      <c r="L10" s="9">
        <v>583383</v>
      </c>
      <c r="M10" s="9">
        <v>583383</v>
      </c>
      <c r="N10" s="9">
        <v>583387</v>
      </c>
      <c r="O10" s="9">
        <f t="shared" si="0"/>
        <v>7000600</v>
      </c>
    </row>
    <row r="11" spans="1:15" x14ac:dyDescent="0.25">
      <c r="A11" s="4">
        <v>6</v>
      </c>
      <c r="B11" s="8">
        <v>371963</v>
      </c>
      <c r="C11" s="9">
        <v>22000</v>
      </c>
      <c r="D11" s="9">
        <v>22000</v>
      </c>
      <c r="E11" s="9">
        <v>22000</v>
      </c>
      <c r="F11" s="9">
        <v>22000</v>
      </c>
      <c r="G11" s="9">
        <v>22000</v>
      </c>
      <c r="H11" s="9">
        <v>22000</v>
      </c>
      <c r="I11" s="9">
        <v>22000</v>
      </c>
      <c r="J11" s="9">
        <v>22000</v>
      </c>
      <c r="K11" s="9">
        <v>22000</v>
      </c>
      <c r="L11" s="9">
        <v>22000</v>
      </c>
      <c r="M11" s="9">
        <v>22000</v>
      </c>
      <c r="N11" s="9">
        <v>22000</v>
      </c>
      <c r="O11" s="9">
        <f t="shared" si="0"/>
        <v>264000</v>
      </c>
    </row>
    <row r="12" spans="1:15" x14ac:dyDescent="0.25">
      <c r="A12" s="4">
        <v>7</v>
      </c>
      <c r="B12" s="8" t="s">
        <v>36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30000</v>
      </c>
      <c r="O12" s="9">
        <f t="shared" si="0"/>
        <v>30000</v>
      </c>
    </row>
    <row r="13" spans="1:15" x14ac:dyDescent="0.25">
      <c r="A13" s="4">
        <v>8</v>
      </c>
      <c r="B13" s="8" t="s">
        <v>37</v>
      </c>
      <c r="C13" s="11">
        <v>208057</v>
      </c>
      <c r="D13" s="11">
        <v>208057</v>
      </c>
      <c r="E13" s="11">
        <v>208057</v>
      </c>
      <c r="F13" s="11">
        <v>208057</v>
      </c>
      <c r="G13" s="11">
        <v>208057</v>
      </c>
      <c r="H13" s="11">
        <v>208057</v>
      </c>
      <c r="I13" s="11">
        <v>1419302</v>
      </c>
      <c r="J13" s="11">
        <v>208057</v>
      </c>
      <c r="K13" s="11">
        <v>208057</v>
      </c>
      <c r="L13" s="11">
        <v>208057</v>
      </c>
      <c r="M13" s="11">
        <v>208057</v>
      </c>
      <c r="N13" s="11">
        <v>26171388</v>
      </c>
      <c r="O13" s="11">
        <f t="shared" si="0"/>
        <v>29671260</v>
      </c>
    </row>
    <row r="14" spans="1:15" x14ac:dyDescent="0.25">
      <c r="A14" s="4">
        <v>9</v>
      </c>
      <c r="B14" s="12" t="s">
        <v>38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>SUM(F14:M14)</f>
        <v>0</v>
      </c>
    </row>
    <row r="15" spans="1:15" x14ac:dyDescent="0.25">
      <c r="A15" s="4">
        <v>10</v>
      </c>
      <c r="B15" s="13" t="s">
        <v>39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>SUM(E15:N15)</f>
        <v>0</v>
      </c>
    </row>
    <row r="16" spans="1:15" ht="27.75" customHeight="1" x14ac:dyDescent="0.25">
      <c r="A16" s="4">
        <v>11</v>
      </c>
      <c r="B16" s="8" t="s">
        <v>40</v>
      </c>
      <c r="C16" s="11">
        <v>4930879</v>
      </c>
      <c r="D16" s="11">
        <v>4930879</v>
      </c>
      <c r="E16" s="11">
        <v>4930879</v>
      </c>
      <c r="F16" s="11">
        <v>4930879</v>
      </c>
      <c r="G16" s="11">
        <v>4930879</v>
      </c>
      <c r="H16" s="11">
        <v>4930879</v>
      </c>
      <c r="I16" s="11">
        <v>3719634</v>
      </c>
      <c r="J16" s="11">
        <v>4930879</v>
      </c>
      <c r="K16" s="11">
        <v>4930879</v>
      </c>
      <c r="L16" s="11">
        <v>4930879</v>
      </c>
      <c r="M16" s="11">
        <v>6142124</v>
      </c>
      <c r="N16" s="11">
        <v>4900881</v>
      </c>
      <c r="O16" s="11">
        <f>SUM(C16:N16)</f>
        <v>59140550</v>
      </c>
    </row>
    <row r="17" spans="1:17" x14ac:dyDescent="0.25">
      <c r="A17" s="4">
        <v>12</v>
      </c>
      <c r="B17" s="8" t="s">
        <v>41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>C17+D17+E17+F17+G17+H17+I17+J17+K17+L17+M17+N17</f>
        <v>0</v>
      </c>
    </row>
    <row r="18" spans="1:17" x14ac:dyDescent="0.25">
      <c r="A18" s="4">
        <v>13</v>
      </c>
      <c r="B18" s="8" t="s">
        <v>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>SUM(K18:N18)</f>
        <v>0</v>
      </c>
    </row>
    <row r="19" spans="1:17" x14ac:dyDescent="0.25">
      <c r="A19" s="4">
        <v>14</v>
      </c>
      <c r="B19" s="14" t="s">
        <v>43</v>
      </c>
      <c r="C19" s="15">
        <f t="shared" ref="C19:O19" si="1">SUM(C8:C17)</f>
        <v>10454650</v>
      </c>
      <c r="D19" s="5">
        <f t="shared" si="1"/>
        <v>10454650</v>
      </c>
      <c r="E19" s="5">
        <f t="shared" si="1"/>
        <v>10454650</v>
      </c>
      <c r="F19" s="5">
        <f t="shared" si="1"/>
        <v>10454650</v>
      </c>
      <c r="G19" s="5">
        <f t="shared" si="1"/>
        <v>10454650</v>
      </c>
      <c r="H19" s="5">
        <f t="shared" si="1"/>
        <v>10454650</v>
      </c>
      <c r="I19" s="5">
        <f t="shared" si="1"/>
        <v>10454650</v>
      </c>
      <c r="J19" s="5">
        <f t="shared" si="1"/>
        <v>10454650</v>
      </c>
      <c r="K19" s="5">
        <f t="shared" si="1"/>
        <v>10454650</v>
      </c>
      <c r="L19" s="5">
        <f t="shared" si="1"/>
        <v>10454650</v>
      </c>
      <c r="M19" s="5">
        <f t="shared" si="1"/>
        <v>11665895</v>
      </c>
      <c r="N19" s="5">
        <f t="shared" si="1"/>
        <v>36418000</v>
      </c>
      <c r="O19" s="15">
        <f t="shared" si="1"/>
        <v>152630395</v>
      </c>
    </row>
    <row r="20" spans="1:17" x14ac:dyDescent="0.25">
      <c r="B20" s="1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7" x14ac:dyDescent="0.25">
      <c r="A21">
        <v>15</v>
      </c>
      <c r="B21" s="7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7" x14ac:dyDescent="0.25">
      <c r="A22" s="4">
        <v>16</v>
      </c>
      <c r="B22" s="18" t="s">
        <v>45</v>
      </c>
      <c r="C22" s="9">
        <v>2085140</v>
      </c>
      <c r="D22" s="9">
        <v>2085140</v>
      </c>
      <c r="E22" s="9">
        <v>2085140</v>
      </c>
      <c r="F22" s="9">
        <v>2085140</v>
      </c>
      <c r="G22" s="9">
        <v>2085140</v>
      </c>
      <c r="H22" s="9">
        <v>2085140</v>
      </c>
      <c r="I22" s="9">
        <v>2085140</v>
      </c>
      <c r="J22" s="9">
        <v>2085140</v>
      </c>
      <c r="K22" s="9">
        <v>2085140</v>
      </c>
      <c r="L22" s="9">
        <v>2085140</v>
      </c>
      <c r="M22" s="9">
        <v>2085140</v>
      </c>
      <c r="N22" s="9">
        <v>2085142</v>
      </c>
      <c r="O22" s="9">
        <f t="shared" ref="O22:O30" si="2">SUM(C22:N22)</f>
        <v>25021682</v>
      </c>
      <c r="Q22" s="19"/>
    </row>
    <row r="23" spans="1:17" x14ac:dyDescent="0.25">
      <c r="A23" s="4">
        <v>18</v>
      </c>
      <c r="B23" s="18" t="s">
        <v>46</v>
      </c>
      <c r="C23" s="9">
        <v>1087542</v>
      </c>
      <c r="D23" s="9">
        <v>1087542</v>
      </c>
      <c r="E23" s="9">
        <v>1087542</v>
      </c>
      <c r="F23" s="9">
        <v>1087542</v>
      </c>
      <c r="G23" s="9">
        <v>1087542</v>
      </c>
      <c r="H23" s="9">
        <v>1087542</v>
      </c>
      <c r="I23" s="9">
        <v>1087542</v>
      </c>
      <c r="J23" s="9">
        <v>1087542</v>
      </c>
      <c r="K23" s="9">
        <v>1087542</v>
      </c>
      <c r="L23" s="9">
        <v>1087542</v>
      </c>
      <c r="M23" s="9">
        <v>1087542</v>
      </c>
      <c r="N23" s="9">
        <v>1087549</v>
      </c>
      <c r="O23" s="9">
        <f t="shared" si="2"/>
        <v>13050511</v>
      </c>
      <c r="Q23" s="19"/>
    </row>
    <row r="24" spans="1:17" x14ac:dyDescent="0.25">
      <c r="A24" s="4">
        <v>19</v>
      </c>
      <c r="B24" s="18" t="s">
        <v>47</v>
      </c>
      <c r="C24" s="9">
        <v>1797214</v>
      </c>
      <c r="D24" s="9">
        <v>1797214</v>
      </c>
      <c r="E24" s="9">
        <v>1797214</v>
      </c>
      <c r="F24" s="9">
        <v>1797214</v>
      </c>
      <c r="G24" s="9">
        <v>1797214</v>
      </c>
      <c r="H24" s="9">
        <v>1797214</v>
      </c>
      <c r="I24" s="9">
        <v>1797214</v>
      </c>
      <c r="J24" s="9">
        <v>1797214</v>
      </c>
      <c r="K24" s="9">
        <v>1797214</v>
      </c>
      <c r="L24" s="9">
        <v>1797214</v>
      </c>
      <c r="M24" s="9">
        <v>1797214</v>
      </c>
      <c r="N24" s="9">
        <v>1797219</v>
      </c>
      <c r="O24" s="9">
        <f t="shared" si="2"/>
        <v>21566573</v>
      </c>
    </row>
    <row r="25" spans="1:17" x14ac:dyDescent="0.25">
      <c r="A25" s="4">
        <v>20</v>
      </c>
      <c r="B25" s="18" t="s">
        <v>48</v>
      </c>
      <c r="C25" s="9">
        <v>209583</v>
      </c>
      <c r="D25" s="9">
        <v>209583</v>
      </c>
      <c r="E25" s="9">
        <v>209583</v>
      </c>
      <c r="F25" s="9">
        <v>209583</v>
      </c>
      <c r="G25" s="9">
        <v>209583</v>
      </c>
      <c r="H25" s="9">
        <v>209583</v>
      </c>
      <c r="I25" s="9">
        <v>209583</v>
      </c>
      <c r="J25" s="9">
        <v>209583</v>
      </c>
      <c r="K25" s="9">
        <v>209583</v>
      </c>
      <c r="L25" s="9">
        <v>209583</v>
      </c>
      <c r="M25" s="9">
        <v>209583</v>
      </c>
      <c r="N25" s="9">
        <v>209587</v>
      </c>
      <c r="O25" s="9">
        <f t="shared" si="2"/>
        <v>2515000</v>
      </c>
    </row>
    <row r="26" spans="1:17" x14ac:dyDescent="0.25">
      <c r="A26" s="4">
        <v>21</v>
      </c>
      <c r="B26" s="18" t="s">
        <v>49</v>
      </c>
      <c r="C26" s="9">
        <v>693191</v>
      </c>
      <c r="D26" s="9">
        <v>693191</v>
      </c>
      <c r="E26" s="9">
        <v>693191</v>
      </c>
      <c r="F26" s="9">
        <v>693191</v>
      </c>
      <c r="G26" s="9">
        <v>693191</v>
      </c>
      <c r="H26" s="9">
        <v>693191</v>
      </c>
      <c r="I26" s="9">
        <v>693191</v>
      </c>
      <c r="J26" s="9">
        <v>693191</v>
      </c>
      <c r="K26" s="9">
        <v>693191</v>
      </c>
      <c r="L26" s="9">
        <v>693191</v>
      </c>
      <c r="M26" s="9">
        <v>693191</v>
      </c>
      <c r="N26" s="9">
        <v>693196</v>
      </c>
      <c r="O26" s="9">
        <f t="shared" si="2"/>
        <v>8318297</v>
      </c>
      <c r="P26" s="20"/>
    </row>
    <row r="27" spans="1:17" x14ac:dyDescent="0.25">
      <c r="A27" s="4">
        <v>22</v>
      </c>
      <c r="B27" s="18" t="s">
        <v>50</v>
      </c>
      <c r="C27" s="9">
        <v>3321642</v>
      </c>
      <c r="D27" s="9">
        <v>3321642</v>
      </c>
      <c r="E27" s="9">
        <v>3321642</v>
      </c>
      <c r="F27" s="9">
        <v>3321642</v>
      </c>
      <c r="G27" s="9">
        <v>3321642</v>
      </c>
      <c r="H27" s="9">
        <v>3321642</v>
      </c>
      <c r="I27" s="9">
        <v>3321642</v>
      </c>
      <c r="J27" s="9">
        <v>3321642</v>
      </c>
      <c r="K27" s="9">
        <v>3321642</v>
      </c>
      <c r="L27" s="9">
        <v>3321642</v>
      </c>
      <c r="M27" s="9">
        <v>3321642</v>
      </c>
      <c r="N27" s="9">
        <v>29284969</v>
      </c>
      <c r="O27" s="9">
        <f t="shared" si="2"/>
        <v>65823031</v>
      </c>
    </row>
    <row r="28" spans="1:17" x14ac:dyDescent="0.25">
      <c r="A28" s="4">
        <v>23</v>
      </c>
      <c r="B28" s="18" t="s">
        <v>51</v>
      </c>
      <c r="C28" s="9">
        <v>1128390</v>
      </c>
      <c r="D28" s="9">
        <v>1128390</v>
      </c>
      <c r="E28" s="9">
        <v>1128390</v>
      </c>
      <c r="F28" s="9">
        <v>1128390</v>
      </c>
      <c r="G28" s="9">
        <v>1128390</v>
      </c>
      <c r="H28" s="9">
        <v>1128390</v>
      </c>
      <c r="I28" s="9">
        <v>1128390</v>
      </c>
      <c r="J28" s="9">
        <v>1128390</v>
      </c>
      <c r="K28" s="9">
        <v>1128390</v>
      </c>
      <c r="L28" s="9">
        <v>1128390</v>
      </c>
      <c r="M28" s="9">
        <v>2339635</v>
      </c>
      <c r="N28" s="9">
        <v>1128390</v>
      </c>
      <c r="O28" s="9">
        <f t="shared" si="2"/>
        <v>14751925</v>
      </c>
    </row>
    <row r="29" spans="1:17" x14ac:dyDescent="0.25">
      <c r="A29" s="4">
        <v>24</v>
      </c>
      <c r="B29" s="18" t="s">
        <v>52</v>
      </c>
      <c r="C29" s="9">
        <v>131948</v>
      </c>
      <c r="D29" s="9">
        <v>131948</v>
      </c>
      <c r="E29" s="9">
        <v>131948</v>
      </c>
      <c r="F29" s="9">
        <v>131948</v>
      </c>
      <c r="G29" s="9">
        <v>131948</v>
      </c>
      <c r="H29" s="9">
        <v>131948</v>
      </c>
      <c r="I29" s="9">
        <v>131948</v>
      </c>
      <c r="J29" s="9">
        <v>131948</v>
      </c>
      <c r="K29" s="9">
        <v>131948</v>
      </c>
      <c r="L29" s="9">
        <v>131948</v>
      </c>
      <c r="M29" s="9">
        <v>131948</v>
      </c>
      <c r="N29" s="9">
        <v>131948</v>
      </c>
      <c r="O29" s="9">
        <f t="shared" si="2"/>
        <v>1583376</v>
      </c>
    </row>
    <row r="30" spans="1:17" x14ac:dyDescent="0.25">
      <c r="A30" s="4">
        <v>25</v>
      </c>
      <c r="B30" s="21" t="s">
        <v>53</v>
      </c>
      <c r="C30" s="15">
        <f t="shared" ref="C30:N30" si="3">SUM(C22:C29)</f>
        <v>10454650</v>
      </c>
      <c r="D30" s="15">
        <f t="shared" si="3"/>
        <v>10454650</v>
      </c>
      <c r="E30" s="15">
        <f t="shared" si="3"/>
        <v>10454650</v>
      </c>
      <c r="F30" s="15">
        <f t="shared" si="3"/>
        <v>10454650</v>
      </c>
      <c r="G30" s="15">
        <f t="shared" si="3"/>
        <v>10454650</v>
      </c>
      <c r="H30" s="15">
        <f t="shared" si="3"/>
        <v>10454650</v>
      </c>
      <c r="I30" s="15">
        <f t="shared" si="3"/>
        <v>10454650</v>
      </c>
      <c r="J30" s="15">
        <f t="shared" si="3"/>
        <v>10454650</v>
      </c>
      <c r="K30" s="15">
        <f t="shared" si="3"/>
        <v>10454650</v>
      </c>
      <c r="L30" s="15">
        <f t="shared" si="3"/>
        <v>10454650</v>
      </c>
      <c r="M30" s="15">
        <f t="shared" si="3"/>
        <v>11665895</v>
      </c>
      <c r="N30" s="15">
        <f t="shared" si="3"/>
        <v>36418000</v>
      </c>
      <c r="O30" s="15">
        <f t="shared" si="2"/>
        <v>152630395</v>
      </c>
    </row>
  </sheetData>
  <mergeCells count="2">
    <mergeCell ref="B7:O7"/>
    <mergeCell ref="B21:O21"/>
  </mergeCells>
  <pageMargins left="0.75" right="0.75" top="1" bottom="1" header="0.5" footer="0.5"/>
  <pageSetup paperSize="9" scale="71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16. előir.- falhaszn. ütemt (2</vt:lpstr>
      <vt:lpstr>'16. előir.- falhaszn. ütemt (2'!Nyomtatási_terület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2021-05-13T13:08:23Z</dcterms:created>
  <dcterms:modified xsi:type="dcterms:W3CDTF">2021-05-13T13:08:49Z</dcterms:modified>
</cp:coreProperties>
</file>