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lajdonos\Documents\HAJMÁS\2020\zársz\"/>
    </mc:Choice>
  </mc:AlternateContent>
  <xr:revisionPtr revIDLastSave="0" documentId="8_{07F98763-3726-4C3C-ADF2-004E4ABC7DCD}" xr6:coauthVersionLast="45" xr6:coauthVersionMax="45" xr10:uidLastSave="{00000000-0000-0000-0000-000000000000}"/>
  <bookViews>
    <workbookView xWindow="-120" yWindow="-120" windowWidth="24240" windowHeight="13140" xr2:uid="{EE6F65BA-3EF5-4D71-8F1E-25216C6064B9}"/>
  </bookViews>
  <sheets>
    <sheet name="16. Előir.- falhaszn. ütemterv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0" i="1" l="1"/>
  <c r="M30" i="1"/>
  <c r="L30" i="1"/>
  <c r="K30" i="1"/>
  <c r="J30" i="1"/>
  <c r="I30" i="1"/>
  <c r="H30" i="1"/>
  <c r="G30" i="1"/>
  <c r="F30" i="1"/>
  <c r="E30" i="1"/>
  <c r="D30" i="1"/>
  <c r="C30" i="1"/>
  <c r="O29" i="1"/>
  <c r="O28" i="1"/>
  <c r="O27" i="1"/>
  <c r="O26" i="1"/>
  <c r="O25" i="1"/>
  <c r="O24" i="1"/>
  <c r="O23" i="1"/>
  <c r="O22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O17" i="1"/>
  <c r="O16" i="1"/>
  <c r="O15" i="1"/>
  <c r="O14" i="1"/>
  <c r="O13" i="1"/>
  <c r="O12" i="1"/>
  <c r="O11" i="1"/>
  <c r="O10" i="1"/>
  <c r="O9" i="1"/>
  <c r="O8" i="1"/>
  <c r="O19" i="1" l="1"/>
  <c r="O30" i="1"/>
</calcChain>
</file>

<file path=xl/sharedStrings.xml><?xml version="1.0" encoding="utf-8"?>
<sst xmlns="http://schemas.openxmlformats.org/spreadsheetml/2006/main" count="56" uniqueCount="56">
  <si>
    <t>16. melléklet a(z) /2021. (..) önk. rendelettel mód.  1/2020. (II.11.) rendelethez</t>
  </si>
  <si>
    <t>Hajmás</t>
  </si>
  <si>
    <t>Előirányzat-felhasználási ütemterv</t>
  </si>
  <si>
    <t>Ft-ban</t>
  </si>
  <si>
    <t>S.sz.</t>
  </si>
  <si>
    <t xml:space="preserve">A. </t>
  </si>
  <si>
    <t xml:space="preserve">B. </t>
  </si>
  <si>
    <t xml:space="preserve">C. </t>
  </si>
  <si>
    <t xml:space="preserve">D. </t>
  </si>
  <si>
    <t xml:space="preserve">E. </t>
  </si>
  <si>
    <t xml:space="preserve">F. </t>
  </si>
  <si>
    <t xml:space="preserve">G. </t>
  </si>
  <si>
    <t xml:space="preserve">H. </t>
  </si>
  <si>
    <t xml:space="preserve">I. </t>
  </si>
  <si>
    <t xml:space="preserve">J. </t>
  </si>
  <si>
    <t xml:space="preserve">K. </t>
  </si>
  <si>
    <t>L.</t>
  </si>
  <si>
    <t xml:space="preserve">M. </t>
  </si>
  <si>
    <t xml:space="preserve">N. </t>
  </si>
  <si>
    <t xml:space="preserve">Önkormányzat 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</si>
  <si>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</si>
  <si>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</si>
  <si>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</si>
  <si>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</si>
  <si>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</si>
  <si>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</si>
  <si>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</si>
  <si>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</si>
  <si>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</si>
  <si>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</si>
  <si>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</si>
  <si>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</si>
  <si>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 xml:space="preserve">össz: </t>
  </si>
  <si>
    <t>BEVÉTELEK</t>
  </si>
  <si>
    <t>Támogatások</t>
  </si>
  <si>
    <t>Támogatásértékű működési bevételek</t>
  </si>
  <si>
    <t>Közhatalmi bevételek</t>
  </si>
  <si>
    <t>Egyéb bevételek</t>
  </si>
  <si>
    <t>Működési célra átvett Áh. Kívülről</t>
  </si>
  <si>
    <t>Felhalmozási bevételek</t>
  </si>
  <si>
    <t>Felhalmozási támogatásértékű</t>
  </si>
  <si>
    <t>Felhalmozásra átvett</t>
  </si>
  <si>
    <t>Előző évi pénzmaradvány</t>
  </si>
  <si>
    <t>Hitel bevételek</t>
  </si>
  <si>
    <t xml:space="preserve">Állami támogatásból működési hiányra 3. ból. </t>
  </si>
  <si>
    <t>Összesen: bevételek</t>
  </si>
  <si>
    <t>KIADÁSOK</t>
  </si>
  <si>
    <t>Személyi és munkaadói juttatások</t>
  </si>
  <si>
    <t>Dologi kiadások</t>
  </si>
  <si>
    <t>Egyéb működési kiadások</t>
  </si>
  <si>
    <t>Ellátotak pénzbeli juttatásai</t>
  </si>
  <si>
    <t>Tartalék</t>
  </si>
  <si>
    <t>Felújítások</t>
  </si>
  <si>
    <t>Beruházások</t>
  </si>
  <si>
    <t>Áht-on belüli megel.visszafiz.</t>
  </si>
  <si>
    <t>Összesen: kiadások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</si>
</sst>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4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0" fillId="0" borderId="2" xfId="0" applyBorder="1"/>
    <xf numFmtId="0" fontId="2" fillId="0" borderId="3" xfId="0" applyFont="1" applyBorder="1" applyAlignment="1">
      <alignment horizontal="left" vertical="center" wrapText="1"/>
    </xf>
    <xf numFmtId="3" fontId="2" fillId="0" borderId="1" xfId="0" applyNumberFormat="1" applyFont="1" applyBorder="1"/>
    <xf numFmtId="0" fontId="2" fillId="0" borderId="3" xfId="0" applyFont="1" applyBorder="1" applyAlignment="1">
      <alignment horizontal="left" vertical="center"/>
    </xf>
    <xf numFmtId="3" fontId="2" fillId="0" borderId="4" xfId="0" applyNumberFormat="1" applyFont="1" applyBorder="1"/>
    <xf numFmtId="0" fontId="2" fillId="0" borderId="4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/>
    </xf>
    <xf numFmtId="3" fontId="3" fillId="0" borderId="1" xfId="0" applyNumberFormat="1" applyFont="1" applyBorder="1"/>
    <xf numFmtId="3" fontId="3" fillId="0" borderId="1" xfId="1" applyNumberFormat="1" applyFont="1" applyBorder="1" applyAlignment="1"/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BA4A3-53CE-4F48-9C03-C9E27723F044}">
  <dimension ref="A1:P30"/>
  <sheetViews>
    <sheetView tabSelected="1" zoomScaleNormal="100" workbookViewId="0">
      <selection activeCell="B31" sqref="B31"/>
    </sheetView>
  </sheetViews>
  <sheetFormatPr defaultRowHeight="12.75" x14ac:dyDescent="0.2"/>
  <cols>
    <col min="1" max="1" width="5.42578125" bestFit="1" customWidth="1"/>
    <col min="2" max="2" width="39.7109375" customWidth="1"/>
    <col min="3" max="3" width="10.5703125" customWidth="1"/>
    <col min="4" max="4" width="12.7109375" customWidth="1"/>
    <col min="5" max="5" width="12.5703125" bestFit="1" customWidth="1"/>
    <col min="6" max="6" width="15.28515625" bestFit="1" customWidth="1"/>
    <col min="7" max="7" width="13.7109375" bestFit="1" customWidth="1"/>
    <col min="8" max="8" width="12.5703125" bestFit="1" customWidth="1"/>
    <col min="9" max="14" width="13.7109375" bestFit="1" customWidth="1"/>
    <col min="15" max="15" width="14.7109375" customWidth="1"/>
    <col min="257" max="257" width="5.42578125" bestFit="1" customWidth="1"/>
    <col min="258" max="258" width="39.7109375" customWidth="1"/>
    <col min="259" max="259" width="10.5703125" customWidth="1"/>
    <col min="260" max="260" width="12.7109375" customWidth="1"/>
    <col min="261" max="261" width="12.5703125" bestFit="1" customWidth="1"/>
    <col min="262" max="262" width="15.28515625" bestFit="1" customWidth="1"/>
    <col min="263" max="263" width="13.7109375" bestFit="1" customWidth="1"/>
    <col min="264" max="264" width="12.5703125" bestFit="1" customWidth="1"/>
    <col min="265" max="270" width="13.7109375" bestFit="1" customWidth="1"/>
    <col min="271" max="271" width="14.7109375" customWidth="1"/>
    <col min="513" max="513" width="5.42578125" bestFit="1" customWidth="1"/>
    <col min="514" max="514" width="39.7109375" customWidth="1"/>
    <col min="515" max="515" width="10.5703125" customWidth="1"/>
    <col min="516" max="516" width="12.7109375" customWidth="1"/>
    <col min="517" max="517" width="12.5703125" bestFit="1" customWidth="1"/>
    <col min="518" max="518" width="15.28515625" bestFit="1" customWidth="1"/>
    <col min="519" max="519" width="13.7109375" bestFit="1" customWidth="1"/>
    <col min="520" max="520" width="12.5703125" bestFit="1" customWidth="1"/>
    <col min="521" max="526" width="13.7109375" bestFit="1" customWidth="1"/>
    <col min="527" max="527" width="14.7109375" customWidth="1"/>
    <col min="769" max="769" width="5.42578125" bestFit="1" customWidth="1"/>
    <col min="770" max="770" width="39.7109375" customWidth="1"/>
    <col min="771" max="771" width="10.5703125" customWidth="1"/>
    <col min="772" max="772" width="12.7109375" customWidth="1"/>
    <col min="773" max="773" width="12.5703125" bestFit="1" customWidth="1"/>
    <col min="774" max="774" width="15.28515625" bestFit="1" customWidth="1"/>
    <col min="775" max="775" width="13.7109375" bestFit="1" customWidth="1"/>
    <col min="776" max="776" width="12.5703125" bestFit="1" customWidth="1"/>
    <col min="777" max="782" width="13.7109375" bestFit="1" customWidth="1"/>
    <col min="783" max="783" width="14.7109375" customWidth="1"/>
    <col min="1025" max="1025" width="5.42578125" bestFit="1" customWidth="1"/>
    <col min="1026" max="1026" width="39.7109375" customWidth="1"/>
    <col min="1027" max="1027" width="10.5703125" customWidth="1"/>
    <col min="1028" max="1028" width="12.7109375" customWidth="1"/>
    <col min="1029" max="1029" width="12.5703125" bestFit="1" customWidth="1"/>
    <col min="1030" max="1030" width="15.28515625" bestFit="1" customWidth="1"/>
    <col min="1031" max="1031" width="13.7109375" bestFit="1" customWidth="1"/>
    <col min="1032" max="1032" width="12.5703125" bestFit="1" customWidth="1"/>
    <col min="1033" max="1038" width="13.7109375" bestFit="1" customWidth="1"/>
    <col min="1039" max="1039" width="14.7109375" customWidth="1"/>
    <col min="1281" max="1281" width="5.42578125" bestFit="1" customWidth="1"/>
    <col min="1282" max="1282" width="39.7109375" customWidth="1"/>
    <col min="1283" max="1283" width="10.5703125" customWidth="1"/>
    <col min="1284" max="1284" width="12.7109375" customWidth="1"/>
    <col min="1285" max="1285" width="12.5703125" bestFit="1" customWidth="1"/>
    <col min="1286" max="1286" width="15.28515625" bestFit="1" customWidth="1"/>
    <col min="1287" max="1287" width="13.7109375" bestFit="1" customWidth="1"/>
    <col min="1288" max="1288" width="12.5703125" bestFit="1" customWidth="1"/>
    <col min="1289" max="1294" width="13.7109375" bestFit="1" customWidth="1"/>
    <col min="1295" max="1295" width="14.7109375" customWidth="1"/>
    <col min="1537" max="1537" width="5.42578125" bestFit="1" customWidth="1"/>
    <col min="1538" max="1538" width="39.7109375" customWidth="1"/>
    <col min="1539" max="1539" width="10.5703125" customWidth="1"/>
    <col min="1540" max="1540" width="12.7109375" customWidth="1"/>
    <col min="1541" max="1541" width="12.5703125" bestFit="1" customWidth="1"/>
    <col min="1542" max="1542" width="15.28515625" bestFit="1" customWidth="1"/>
    <col min="1543" max="1543" width="13.7109375" bestFit="1" customWidth="1"/>
    <col min="1544" max="1544" width="12.5703125" bestFit="1" customWidth="1"/>
    <col min="1545" max="1550" width="13.7109375" bestFit="1" customWidth="1"/>
    <col min="1551" max="1551" width="14.7109375" customWidth="1"/>
    <col min="1793" max="1793" width="5.42578125" bestFit="1" customWidth="1"/>
    <col min="1794" max="1794" width="39.7109375" customWidth="1"/>
    <col min="1795" max="1795" width="10.5703125" customWidth="1"/>
    <col min="1796" max="1796" width="12.7109375" customWidth="1"/>
    <col min="1797" max="1797" width="12.5703125" bestFit="1" customWidth="1"/>
    <col min="1798" max="1798" width="15.28515625" bestFit="1" customWidth="1"/>
    <col min="1799" max="1799" width="13.7109375" bestFit="1" customWidth="1"/>
    <col min="1800" max="1800" width="12.5703125" bestFit="1" customWidth="1"/>
    <col min="1801" max="1806" width="13.7109375" bestFit="1" customWidth="1"/>
    <col min="1807" max="1807" width="14.7109375" customWidth="1"/>
    <col min="2049" max="2049" width="5.42578125" bestFit="1" customWidth="1"/>
    <col min="2050" max="2050" width="39.7109375" customWidth="1"/>
    <col min="2051" max="2051" width="10.5703125" customWidth="1"/>
    <col min="2052" max="2052" width="12.7109375" customWidth="1"/>
    <col min="2053" max="2053" width="12.5703125" bestFit="1" customWidth="1"/>
    <col min="2054" max="2054" width="15.28515625" bestFit="1" customWidth="1"/>
    <col min="2055" max="2055" width="13.7109375" bestFit="1" customWidth="1"/>
    <col min="2056" max="2056" width="12.5703125" bestFit="1" customWidth="1"/>
    <col min="2057" max="2062" width="13.7109375" bestFit="1" customWidth="1"/>
    <col min="2063" max="2063" width="14.7109375" customWidth="1"/>
    <col min="2305" max="2305" width="5.42578125" bestFit="1" customWidth="1"/>
    <col min="2306" max="2306" width="39.7109375" customWidth="1"/>
    <col min="2307" max="2307" width="10.5703125" customWidth="1"/>
    <col min="2308" max="2308" width="12.7109375" customWidth="1"/>
    <col min="2309" max="2309" width="12.5703125" bestFit="1" customWidth="1"/>
    <col min="2310" max="2310" width="15.28515625" bestFit="1" customWidth="1"/>
    <col min="2311" max="2311" width="13.7109375" bestFit="1" customWidth="1"/>
    <col min="2312" max="2312" width="12.5703125" bestFit="1" customWidth="1"/>
    <col min="2313" max="2318" width="13.7109375" bestFit="1" customWidth="1"/>
    <col min="2319" max="2319" width="14.7109375" customWidth="1"/>
    <col min="2561" max="2561" width="5.42578125" bestFit="1" customWidth="1"/>
    <col min="2562" max="2562" width="39.7109375" customWidth="1"/>
    <col min="2563" max="2563" width="10.5703125" customWidth="1"/>
    <col min="2564" max="2564" width="12.7109375" customWidth="1"/>
    <col min="2565" max="2565" width="12.5703125" bestFit="1" customWidth="1"/>
    <col min="2566" max="2566" width="15.28515625" bestFit="1" customWidth="1"/>
    <col min="2567" max="2567" width="13.7109375" bestFit="1" customWidth="1"/>
    <col min="2568" max="2568" width="12.5703125" bestFit="1" customWidth="1"/>
    <col min="2569" max="2574" width="13.7109375" bestFit="1" customWidth="1"/>
    <col min="2575" max="2575" width="14.7109375" customWidth="1"/>
    <col min="2817" max="2817" width="5.42578125" bestFit="1" customWidth="1"/>
    <col min="2818" max="2818" width="39.7109375" customWidth="1"/>
    <col min="2819" max="2819" width="10.5703125" customWidth="1"/>
    <col min="2820" max="2820" width="12.7109375" customWidth="1"/>
    <col min="2821" max="2821" width="12.5703125" bestFit="1" customWidth="1"/>
    <col min="2822" max="2822" width="15.28515625" bestFit="1" customWidth="1"/>
    <col min="2823" max="2823" width="13.7109375" bestFit="1" customWidth="1"/>
    <col min="2824" max="2824" width="12.5703125" bestFit="1" customWidth="1"/>
    <col min="2825" max="2830" width="13.7109375" bestFit="1" customWidth="1"/>
    <col min="2831" max="2831" width="14.7109375" customWidth="1"/>
    <col min="3073" max="3073" width="5.42578125" bestFit="1" customWidth="1"/>
    <col min="3074" max="3074" width="39.7109375" customWidth="1"/>
    <col min="3075" max="3075" width="10.5703125" customWidth="1"/>
    <col min="3076" max="3076" width="12.7109375" customWidth="1"/>
    <col min="3077" max="3077" width="12.5703125" bestFit="1" customWidth="1"/>
    <col min="3078" max="3078" width="15.28515625" bestFit="1" customWidth="1"/>
    <col min="3079" max="3079" width="13.7109375" bestFit="1" customWidth="1"/>
    <col min="3080" max="3080" width="12.5703125" bestFit="1" customWidth="1"/>
    <col min="3081" max="3086" width="13.7109375" bestFit="1" customWidth="1"/>
    <col min="3087" max="3087" width="14.7109375" customWidth="1"/>
    <col min="3329" max="3329" width="5.42578125" bestFit="1" customWidth="1"/>
    <col min="3330" max="3330" width="39.7109375" customWidth="1"/>
    <col min="3331" max="3331" width="10.5703125" customWidth="1"/>
    <col min="3332" max="3332" width="12.7109375" customWidth="1"/>
    <col min="3333" max="3333" width="12.5703125" bestFit="1" customWidth="1"/>
    <col min="3334" max="3334" width="15.28515625" bestFit="1" customWidth="1"/>
    <col min="3335" max="3335" width="13.7109375" bestFit="1" customWidth="1"/>
    <col min="3336" max="3336" width="12.5703125" bestFit="1" customWidth="1"/>
    <col min="3337" max="3342" width="13.7109375" bestFit="1" customWidth="1"/>
    <col min="3343" max="3343" width="14.7109375" customWidth="1"/>
    <col min="3585" max="3585" width="5.42578125" bestFit="1" customWidth="1"/>
    <col min="3586" max="3586" width="39.7109375" customWidth="1"/>
    <col min="3587" max="3587" width="10.5703125" customWidth="1"/>
    <col min="3588" max="3588" width="12.7109375" customWidth="1"/>
    <col min="3589" max="3589" width="12.5703125" bestFit="1" customWidth="1"/>
    <col min="3590" max="3590" width="15.28515625" bestFit="1" customWidth="1"/>
    <col min="3591" max="3591" width="13.7109375" bestFit="1" customWidth="1"/>
    <col min="3592" max="3592" width="12.5703125" bestFit="1" customWidth="1"/>
    <col min="3593" max="3598" width="13.7109375" bestFit="1" customWidth="1"/>
    <col min="3599" max="3599" width="14.7109375" customWidth="1"/>
    <col min="3841" max="3841" width="5.42578125" bestFit="1" customWidth="1"/>
    <col min="3842" max="3842" width="39.7109375" customWidth="1"/>
    <col min="3843" max="3843" width="10.5703125" customWidth="1"/>
    <col min="3844" max="3844" width="12.7109375" customWidth="1"/>
    <col min="3845" max="3845" width="12.5703125" bestFit="1" customWidth="1"/>
    <col min="3846" max="3846" width="15.28515625" bestFit="1" customWidth="1"/>
    <col min="3847" max="3847" width="13.7109375" bestFit="1" customWidth="1"/>
    <col min="3848" max="3848" width="12.5703125" bestFit="1" customWidth="1"/>
    <col min="3849" max="3854" width="13.7109375" bestFit="1" customWidth="1"/>
    <col min="3855" max="3855" width="14.7109375" customWidth="1"/>
    <col min="4097" max="4097" width="5.42578125" bestFit="1" customWidth="1"/>
    <col min="4098" max="4098" width="39.7109375" customWidth="1"/>
    <col min="4099" max="4099" width="10.5703125" customWidth="1"/>
    <col min="4100" max="4100" width="12.7109375" customWidth="1"/>
    <col min="4101" max="4101" width="12.5703125" bestFit="1" customWidth="1"/>
    <col min="4102" max="4102" width="15.28515625" bestFit="1" customWidth="1"/>
    <col min="4103" max="4103" width="13.7109375" bestFit="1" customWidth="1"/>
    <col min="4104" max="4104" width="12.5703125" bestFit="1" customWidth="1"/>
    <col min="4105" max="4110" width="13.7109375" bestFit="1" customWidth="1"/>
    <col min="4111" max="4111" width="14.7109375" customWidth="1"/>
    <col min="4353" max="4353" width="5.42578125" bestFit="1" customWidth="1"/>
    <col min="4354" max="4354" width="39.7109375" customWidth="1"/>
    <col min="4355" max="4355" width="10.5703125" customWidth="1"/>
    <col min="4356" max="4356" width="12.7109375" customWidth="1"/>
    <col min="4357" max="4357" width="12.5703125" bestFit="1" customWidth="1"/>
    <col min="4358" max="4358" width="15.28515625" bestFit="1" customWidth="1"/>
    <col min="4359" max="4359" width="13.7109375" bestFit="1" customWidth="1"/>
    <col min="4360" max="4360" width="12.5703125" bestFit="1" customWidth="1"/>
    <col min="4361" max="4366" width="13.7109375" bestFit="1" customWidth="1"/>
    <col min="4367" max="4367" width="14.7109375" customWidth="1"/>
    <col min="4609" max="4609" width="5.42578125" bestFit="1" customWidth="1"/>
    <col min="4610" max="4610" width="39.7109375" customWidth="1"/>
    <col min="4611" max="4611" width="10.5703125" customWidth="1"/>
    <col min="4612" max="4612" width="12.7109375" customWidth="1"/>
    <col min="4613" max="4613" width="12.5703125" bestFit="1" customWidth="1"/>
    <col min="4614" max="4614" width="15.28515625" bestFit="1" customWidth="1"/>
    <col min="4615" max="4615" width="13.7109375" bestFit="1" customWidth="1"/>
    <col min="4616" max="4616" width="12.5703125" bestFit="1" customWidth="1"/>
    <col min="4617" max="4622" width="13.7109375" bestFit="1" customWidth="1"/>
    <col min="4623" max="4623" width="14.7109375" customWidth="1"/>
    <col min="4865" max="4865" width="5.42578125" bestFit="1" customWidth="1"/>
    <col min="4866" max="4866" width="39.7109375" customWidth="1"/>
    <col min="4867" max="4867" width="10.5703125" customWidth="1"/>
    <col min="4868" max="4868" width="12.7109375" customWidth="1"/>
    <col min="4869" max="4869" width="12.5703125" bestFit="1" customWidth="1"/>
    <col min="4870" max="4870" width="15.28515625" bestFit="1" customWidth="1"/>
    <col min="4871" max="4871" width="13.7109375" bestFit="1" customWidth="1"/>
    <col min="4872" max="4872" width="12.5703125" bestFit="1" customWidth="1"/>
    <col min="4873" max="4878" width="13.7109375" bestFit="1" customWidth="1"/>
    <col min="4879" max="4879" width="14.7109375" customWidth="1"/>
    <col min="5121" max="5121" width="5.42578125" bestFit="1" customWidth="1"/>
    <col min="5122" max="5122" width="39.7109375" customWidth="1"/>
    <col min="5123" max="5123" width="10.5703125" customWidth="1"/>
    <col min="5124" max="5124" width="12.7109375" customWidth="1"/>
    <col min="5125" max="5125" width="12.5703125" bestFit="1" customWidth="1"/>
    <col min="5126" max="5126" width="15.28515625" bestFit="1" customWidth="1"/>
    <col min="5127" max="5127" width="13.7109375" bestFit="1" customWidth="1"/>
    <col min="5128" max="5128" width="12.5703125" bestFit="1" customWidth="1"/>
    <col min="5129" max="5134" width="13.7109375" bestFit="1" customWidth="1"/>
    <col min="5135" max="5135" width="14.7109375" customWidth="1"/>
    <col min="5377" max="5377" width="5.42578125" bestFit="1" customWidth="1"/>
    <col min="5378" max="5378" width="39.7109375" customWidth="1"/>
    <col min="5379" max="5379" width="10.5703125" customWidth="1"/>
    <col min="5380" max="5380" width="12.7109375" customWidth="1"/>
    <col min="5381" max="5381" width="12.5703125" bestFit="1" customWidth="1"/>
    <col min="5382" max="5382" width="15.28515625" bestFit="1" customWidth="1"/>
    <col min="5383" max="5383" width="13.7109375" bestFit="1" customWidth="1"/>
    <col min="5384" max="5384" width="12.5703125" bestFit="1" customWidth="1"/>
    <col min="5385" max="5390" width="13.7109375" bestFit="1" customWidth="1"/>
    <col min="5391" max="5391" width="14.7109375" customWidth="1"/>
    <col min="5633" max="5633" width="5.42578125" bestFit="1" customWidth="1"/>
    <col min="5634" max="5634" width="39.7109375" customWidth="1"/>
    <col min="5635" max="5635" width="10.5703125" customWidth="1"/>
    <col min="5636" max="5636" width="12.7109375" customWidth="1"/>
    <col min="5637" max="5637" width="12.5703125" bestFit="1" customWidth="1"/>
    <col min="5638" max="5638" width="15.28515625" bestFit="1" customWidth="1"/>
    <col min="5639" max="5639" width="13.7109375" bestFit="1" customWidth="1"/>
    <col min="5640" max="5640" width="12.5703125" bestFit="1" customWidth="1"/>
    <col min="5641" max="5646" width="13.7109375" bestFit="1" customWidth="1"/>
    <col min="5647" max="5647" width="14.7109375" customWidth="1"/>
    <col min="5889" max="5889" width="5.42578125" bestFit="1" customWidth="1"/>
    <col min="5890" max="5890" width="39.7109375" customWidth="1"/>
    <col min="5891" max="5891" width="10.5703125" customWidth="1"/>
    <col min="5892" max="5892" width="12.7109375" customWidth="1"/>
    <col min="5893" max="5893" width="12.5703125" bestFit="1" customWidth="1"/>
    <col min="5894" max="5894" width="15.28515625" bestFit="1" customWidth="1"/>
    <col min="5895" max="5895" width="13.7109375" bestFit="1" customWidth="1"/>
    <col min="5896" max="5896" width="12.5703125" bestFit="1" customWidth="1"/>
    <col min="5897" max="5902" width="13.7109375" bestFit="1" customWidth="1"/>
    <col min="5903" max="5903" width="14.7109375" customWidth="1"/>
    <col min="6145" max="6145" width="5.42578125" bestFit="1" customWidth="1"/>
    <col min="6146" max="6146" width="39.7109375" customWidth="1"/>
    <col min="6147" max="6147" width="10.5703125" customWidth="1"/>
    <col min="6148" max="6148" width="12.7109375" customWidth="1"/>
    <col min="6149" max="6149" width="12.5703125" bestFit="1" customWidth="1"/>
    <col min="6150" max="6150" width="15.28515625" bestFit="1" customWidth="1"/>
    <col min="6151" max="6151" width="13.7109375" bestFit="1" customWidth="1"/>
    <col min="6152" max="6152" width="12.5703125" bestFit="1" customWidth="1"/>
    <col min="6153" max="6158" width="13.7109375" bestFit="1" customWidth="1"/>
    <col min="6159" max="6159" width="14.7109375" customWidth="1"/>
    <col min="6401" max="6401" width="5.42578125" bestFit="1" customWidth="1"/>
    <col min="6402" max="6402" width="39.7109375" customWidth="1"/>
    <col min="6403" max="6403" width="10.5703125" customWidth="1"/>
    <col min="6404" max="6404" width="12.7109375" customWidth="1"/>
    <col min="6405" max="6405" width="12.5703125" bestFit="1" customWidth="1"/>
    <col min="6406" max="6406" width="15.28515625" bestFit="1" customWidth="1"/>
    <col min="6407" max="6407" width="13.7109375" bestFit="1" customWidth="1"/>
    <col min="6408" max="6408" width="12.5703125" bestFit="1" customWidth="1"/>
    <col min="6409" max="6414" width="13.7109375" bestFit="1" customWidth="1"/>
    <col min="6415" max="6415" width="14.7109375" customWidth="1"/>
    <col min="6657" max="6657" width="5.42578125" bestFit="1" customWidth="1"/>
    <col min="6658" max="6658" width="39.7109375" customWidth="1"/>
    <col min="6659" max="6659" width="10.5703125" customWidth="1"/>
    <col min="6660" max="6660" width="12.7109375" customWidth="1"/>
    <col min="6661" max="6661" width="12.5703125" bestFit="1" customWidth="1"/>
    <col min="6662" max="6662" width="15.28515625" bestFit="1" customWidth="1"/>
    <col min="6663" max="6663" width="13.7109375" bestFit="1" customWidth="1"/>
    <col min="6664" max="6664" width="12.5703125" bestFit="1" customWidth="1"/>
    <col min="6665" max="6670" width="13.7109375" bestFit="1" customWidth="1"/>
    <col min="6671" max="6671" width="14.7109375" customWidth="1"/>
    <col min="6913" max="6913" width="5.42578125" bestFit="1" customWidth="1"/>
    <col min="6914" max="6914" width="39.7109375" customWidth="1"/>
    <col min="6915" max="6915" width="10.5703125" customWidth="1"/>
    <col min="6916" max="6916" width="12.7109375" customWidth="1"/>
    <col min="6917" max="6917" width="12.5703125" bestFit="1" customWidth="1"/>
    <col min="6918" max="6918" width="15.28515625" bestFit="1" customWidth="1"/>
    <col min="6919" max="6919" width="13.7109375" bestFit="1" customWidth="1"/>
    <col min="6920" max="6920" width="12.5703125" bestFit="1" customWidth="1"/>
    <col min="6921" max="6926" width="13.7109375" bestFit="1" customWidth="1"/>
    <col min="6927" max="6927" width="14.7109375" customWidth="1"/>
    <col min="7169" max="7169" width="5.42578125" bestFit="1" customWidth="1"/>
    <col min="7170" max="7170" width="39.7109375" customWidth="1"/>
    <col min="7171" max="7171" width="10.5703125" customWidth="1"/>
    <col min="7172" max="7172" width="12.7109375" customWidth="1"/>
    <col min="7173" max="7173" width="12.5703125" bestFit="1" customWidth="1"/>
    <col min="7174" max="7174" width="15.28515625" bestFit="1" customWidth="1"/>
    <col min="7175" max="7175" width="13.7109375" bestFit="1" customWidth="1"/>
    <col min="7176" max="7176" width="12.5703125" bestFit="1" customWidth="1"/>
    <col min="7177" max="7182" width="13.7109375" bestFit="1" customWidth="1"/>
    <col min="7183" max="7183" width="14.7109375" customWidth="1"/>
    <col min="7425" max="7425" width="5.42578125" bestFit="1" customWidth="1"/>
    <col min="7426" max="7426" width="39.7109375" customWidth="1"/>
    <col min="7427" max="7427" width="10.5703125" customWidth="1"/>
    <col min="7428" max="7428" width="12.7109375" customWidth="1"/>
    <col min="7429" max="7429" width="12.5703125" bestFit="1" customWidth="1"/>
    <col min="7430" max="7430" width="15.28515625" bestFit="1" customWidth="1"/>
    <col min="7431" max="7431" width="13.7109375" bestFit="1" customWidth="1"/>
    <col min="7432" max="7432" width="12.5703125" bestFit="1" customWidth="1"/>
    <col min="7433" max="7438" width="13.7109375" bestFit="1" customWidth="1"/>
    <col min="7439" max="7439" width="14.7109375" customWidth="1"/>
    <col min="7681" max="7681" width="5.42578125" bestFit="1" customWidth="1"/>
    <col min="7682" max="7682" width="39.7109375" customWidth="1"/>
    <col min="7683" max="7683" width="10.5703125" customWidth="1"/>
    <col min="7684" max="7684" width="12.7109375" customWidth="1"/>
    <col min="7685" max="7685" width="12.5703125" bestFit="1" customWidth="1"/>
    <col min="7686" max="7686" width="15.28515625" bestFit="1" customWidth="1"/>
    <col min="7687" max="7687" width="13.7109375" bestFit="1" customWidth="1"/>
    <col min="7688" max="7688" width="12.5703125" bestFit="1" customWidth="1"/>
    <col min="7689" max="7694" width="13.7109375" bestFit="1" customWidth="1"/>
    <col min="7695" max="7695" width="14.7109375" customWidth="1"/>
    <col min="7937" max="7937" width="5.42578125" bestFit="1" customWidth="1"/>
    <col min="7938" max="7938" width="39.7109375" customWidth="1"/>
    <col min="7939" max="7939" width="10.5703125" customWidth="1"/>
    <col min="7940" max="7940" width="12.7109375" customWidth="1"/>
    <col min="7941" max="7941" width="12.5703125" bestFit="1" customWidth="1"/>
    <col min="7942" max="7942" width="15.28515625" bestFit="1" customWidth="1"/>
    <col min="7943" max="7943" width="13.7109375" bestFit="1" customWidth="1"/>
    <col min="7944" max="7944" width="12.5703125" bestFit="1" customWidth="1"/>
    <col min="7945" max="7950" width="13.7109375" bestFit="1" customWidth="1"/>
    <col min="7951" max="7951" width="14.7109375" customWidth="1"/>
    <col min="8193" max="8193" width="5.42578125" bestFit="1" customWidth="1"/>
    <col min="8194" max="8194" width="39.7109375" customWidth="1"/>
    <col min="8195" max="8195" width="10.5703125" customWidth="1"/>
    <col min="8196" max="8196" width="12.7109375" customWidth="1"/>
    <col min="8197" max="8197" width="12.5703125" bestFit="1" customWidth="1"/>
    <col min="8198" max="8198" width="15.28515625" bestFit="1" customWidth="1"/>
    <col min="8199" max="8199" width="13.7109375" bestFit="1" customWidth="1"/>
    <col min="8200" max="8200" width="12.5703125" bestFit="1" customWidth="1"/>
    <col min="8201" max="8206" width="13.7109375" bestFit="1" customWidth="1"/>
    <col min="8207" max="8207" width="14.7109375" customWidth="1"/>
    <col min="8449" max="8449" width="5.42578125" bestFit="1" customWidth="1"/>
    <col min="8450" max="8450" width="39.7109375" customWidth="1"/>
    <col min="8451" max="8451" width="10.5703125" customWidth="1"/>
    <col min="8452" max="8452" width="12.7109375" customWidth="1"/>
    <col min="8453" max="8453" width="12.5703125" bestFit="1" customWidth="1"/>
    <col min="8454" max="8454" width="15.28515625" bestFit="1" customWidth="1"/>
    <col min="8455" max="8455" width="13.7109375" bestFit="1" customWidth="1"/>
    <col min="8456" max="8456" width="12.5703125" bestFit="1" customWidth="1"/>
    <col min="8457" max="8462" width="13.7109375" bestFit="1" customWidth="1"/>
    <col min="8463" max="8463" width="14.7109375" customWidth="1"/>
    <col min="8705" max="8705" width="5.42578125" bestFit="1" customWidth="1"/>
    <col min="8706" max="8706" width="39.7109375" customWidth="1"/>
    <col min="8707" max="8707" width="10.5703125" customWidth="1"/>
    <col min="8708" max="8708" width="12.7109375" customWidth="1"/>
    <col min="8709" max="8709" width="12.5703125" bestFit="1" customWidth="1"/>
    <col min="8710" max="8710" width="15.28515625" bestFit="1" customWidth="1"/>
    <col min="8711" max="8711" width="13.7109375" bestFit="1" customWidth="1"/>
    <col min="8712" max="8712" width="12.5703125" bestFit="1" customWidth="1"/>
    <col min="8713" max="8718" width="13.7109375" bestFit="1" customWidth="1"/>
    <col min="8719" max="8719" width="14.7109375" customWidth="1"/>
    <col min="8961" max="8961" width="5.42578125" bestFit="1" customWidth="1"/>
    <col min="8962" max="8962" width="39.7109375" customWidth="1"/>
    <col min="8963" max="8963" width="10.5703125" customWidth="1"/>
    <col min="8964" max="8964" width="12.7109375" customWidth="1"/>
    <col min="8965" max="8965" width="12.5703125" bestFit="1" customWidth="1"/>
    <col min="8966" max="8966" width="15.28515625" bestFit="1" customWidth="1"/>
    <col min="8967" max="8967" width="13.7109375" bestFit="1" customWidth="1"/>
    <col min="8968" max="8968" width="12.5703125" bestFit="1" customWidth="1"/>
    <col min="8969" max="8974" width="13.7109375" bestFit="1" customWidth="1"/>
    <col min="8975" max="8975" width="14.7109375" customWidth="1"/>
    <col min="9217" max="9217" width="5.42578125" bestFit="1" customWidth="1"/>
    <col min="9218" max="9218" width="39.7109375" customWidth="1"/>
    <col min="9219" max="9219" width="10.5703125" customWidth="1"/>
    <col min="9220" max="9220" width="12.7109375" customWidth="1"/>
    <col min="9221" max="9221" width="12.5703125" bestFit="1" customWidth="1"/>
    <col min="9222" max="9222" width="15.28515625" bestFit="1" customWidth="1"/>
    <col min="9223" max="9223" width="13.7109375" bestFit="1" customWidth="1"/>
    <col min="9224" max="9224" width="12.5703125" bestFit="1" customWidth="1"/>
    <col min="9225" max="9230" width="13.7109375" bestFit="1" customWidth="1"/>
    <col min="9231" max="9231" width="14.7109375" customWidth="1"/>
    <col min="9473" max="9473" width="5.42578125" bestFit="1" customWidth="1"/>
    <col min="9474" max="9474" width="39.7109375" customWidth="1"/>
    <col min="9475" max="9475" width="10.5703125" customWidth="1"/>
    <col min="9476" max="9476" width="12.7109375" customWidth="1"/>
    <col min="9477" max="9477" width="12.5703125" bestFit="1" customWidth="1"/>
    <col min="9478" max="9478" width="15.28515625" bestFit="1" customWidth="1"/>
    <col min="9479" max="9479" width="13.7109375" bestFit="1" customWidth="1"/>
    <col min="9480" max="9480" width="12.5703125" bestFit="1" customWidth="1"/>
    <col min="9481" max="9486" width="13.7109375" bestFit="1" customWidth="1"/>
    <col min="9487" max="9487" width="14.7109375" customWidth="1"/>
    <col min="9729" max="9729" width="5.42578125" bestFit="1" customWidth="1"/>
    <col min="9730" max="9730" width="39.7109375" customWidth="1"/>
    <col min="9731" max="9731" width="10.5703125" customWidth="1"/>
    <col min="9732" max="9732" width="12.7109375" customWidth="1"/>
    <col min="9733" max="9733" width="12.5703125" bestFit="1" customWidth="1"/>
    <col min="9734" max="9734" width="15.28515625" bestFit="1" customWidth="1"/>
    <col min="9735" max="9735" width="13.7109375" bestFit="1" customWidth="1"/>
    <col min="9736" max="9736" width="12.5703125" bestFit="1" customWidth="1"/>
    <col min="9737" max="9742" width="13.7109375" bestFit="1" customWidth="1"/>
    <col min="9743" max="9743" width="14.7109375" customWidth="1"/>
    <col min="9985" max="9985" width="5.42578125" bestFit="1" customWidth="1"/>
    <col min="9986" max="9986" width="39.7109375" customWidth="1"/>
    <col min="9987" max="9987" width="10.5703125" customWidth="1"/>
    <col min="9988" max="9988" width="12.7109375" customWidth="1"/>
    <col min="9989" max="9989" width="12.5703125" bestFit="1" customWidth="1"/>
    <col min="9990" max="9990" width="15.28515625" bestFit="1" customWidth="1"/>
    <col min="9991" max="9991" width="13.7109375" bestFit="1" customWidth="1"/>
    <col min="9992" max="9992" width="12.5703125" bestFit="1" customWidth="1"/>
    <col min="9993" max="9998" width="13.7109375" bestFit="1" customWidth="1"/>
    <col min="9999" max="9999" width="14.7109375" customWidth="1"/>
    <col min="10241" max="10241" width="5.42578125" bestFit="1" customWidth="1"/>
    <col min="10242" max="10242" width="39.7109375" customWidth="1"/>
    <col min="10243" max="10243" width="10.5703125" customWidth="1"/>
    <col min="10244" max="10244" width="12.7109375" customWidth="1"/>
    <col min="10245" max="10245" width="12.5703125" bestFit="1" customWidth="1"/>
    <col min="10246" max="10246" width="15.28515625" bestFit="1" customWidth="1"/>
    <col min="10247" max="10247" width="13.7109375" bestFit="1" customWidth="1"/>
    <col min="10248" max="10248" width="12.5703125" bestFit="1" customWidth="1"/>
    <col min="10249" max="10254" width="13.7109375" bestFit="1" customWidth="1"/>
    <col min="10255" max="10255" width="14.7109375" customWidth="1"/>
    <col min="10497" max="10497" width="5.42578125" bestFit="1" customWidth="1"/>
    <col min="10498" max="10498" width="39.7109375" customWidth="1"/>
    <col min="10499" max="10499" width="10.5703125" customWidth="1"/>
    <col min="10500" max="10500" width="12.7109375" customWidth="1"/>
    <col min="10501" max="10501" width="12.5703125" bestFit="1" customWidth="1"/>
    <col min="10502" max="10502" width="15.28515625" bestFit="1" customWidth="1"/>
    <col min="10503" max="10503" width="13.7109375" bestFit="1" customWidth="1"/>
    <col min="10504" max="10504" width="12.5703125" bestFit="1" customWidth="1"/>
    <col min="10505" max="10510" width="13.7109375" bestFit="1" customWidth="1"/>
    <col min="10511" max="10511" width="14.7109375" customWidth="1"/>
    <col min="10753" max="10753" width="5.42578125" bestFit="1" customWidth="1"/>
    <col min="10754" max="10754" width="39.7109375" customWidth="1"/>
    <col min="10755" max="10755" width="10.5703125" customWidth="1"/>
    <col min="10756" max="10756" width="12.7109375" customWidth="1"/>
    <col min="10757" max="10757" width="12.5703125" bestFit="1" customWidth="1"/>
    <col min="10758" max="10758" width="15.28515625" bestFit="1" customWidth="1"/>
    <col min="10759" max="10759" width="13.7109375" bestFit="1" customWidth="1"/>
    <col min="10760" max="10760" width="12.5703125" bestFit="1" customWidth="1"/>
    <col min="10761" max="10766" width="13.7109375" bestFit="1" customWidth="1"/>
    <col min="10767" max="10767" width="14.7109375" customWidth="1"/>
    <col min="11009" max="11009" width="5.42578125" bestFit="1" customWidth="1"/>
    <col min="11010" max="11010" width="39.7109375" customWidth="1"/>
    <col min="11011" max="11011" width="10.5703125" customWidth="1"/>
    <col min="11012" max="11012" width="12.7109375" customWidth="1"/>
    <col min="11013" max="11013" width="12.5703125" bestFit="1" customWidth="1"/>
    <col min="11014" max="11014" width="15.28515625" bestFit="1" customWidth="1"/>
    <col min="11015" max="11015" width="13.7109375" bestFit="1" customWidth="1"/>
    <col min="11016" max="11016" width="12.5703125" bestFit="1" customWidth="1"/>
    <col min="11017" max="11022" width="13.7109375" bestFit="1" customWidth="1"/>
    <col min="11023" max="11023" width="14.7109375" customWidth="1"/>
    <col min="11265" max="11265" width="5.42578125" bestFit="1" customWidth="1"/>
    <col min="11266" max="11266" width="39.7109375" customWidth="1"/>
    <col min="11267" max="11267" width="10.5703125" customWidth="1"/>
    <col min="11268" max="11268" width="12.7109375" customWidth="1"/>
    <col min="11269" max="11269" width="12.5703125" bestFit="1" customWidth="1"/>
    <col min="11270" max="11270" width="15.28515625" bestFit="1" customWidth="1"/>
    <col min="11271" max="11271" width="13.7109375" bestFit="1" customWidth="1"/>
    <col min="11272" max="11272" width="12.5703125" bestFit="1" customWidth="1"/>
    <col min="11273" max="11278" width="13.7109375" bestFit="1" customWidth="1"/>
    <col min="11279" max="11279" width="14.7109375" customWidth="1"/>
    <col min="11521" max="11521" width="5.42578125" bestFit="1" customWidth="1"/>
    <col min="11522" max="11522" width="39.7109375" customWidth="1"/>
    <col min="11523" max="11523" width="10.5703125" customWidth="1"/>
    <col min="11524" max="11524" width="12.7109375" customWidth="1"/>
    <col min="11525" max="11525" width="12.5703125" bestFit="1" customWidth="1"/>
    <col min="11526" max="11526" width="15.28515625" bestFit="1" customWidth="1"/>
    <col min="11527" max="11527" width="13.7109375" bestFit="1" customWidth="1"/>
    <col min="11528" max="11528" width="12.5703125" bestFit="1" customWidth="1"/>
    <col min="11529" max="11534" width="13.7109375" bestFit="1" customWidth="1"/>
    <col min="11535" max="11535" width="14.7109375" customWidth="1"/>
    <col min="11777" max="11777" width="5.42578125" bestFit="1" customWidth="1"/>
    <col min="11778" max="11778" width="39.7109375" customWidth="1"/>
    <col min="11779" max="11779" width="10.5703125" customWidth="1"/>
    <col min="11780" max="11780" width="12.7109375" customWidth="1"/>
    <col min="11781" max="11781" width="12.5703125" bestFit="1" customWidth="1"/>
    <col min="11782" max="11782" width="15.28515625" bestFit="1" customWidth="1"/>
    <col min="11783" max="11783" width="13.7109375" bestFit="1" customWidth="1"/>
    <col min="11784" max="11784" width="12.5703125" bestFit="1" customWidth="1"/>
    <col min="11785" max="11790" width="13.7109375" bestFit="1" customWidth="1"/>
    <col min="11791" max="11791" width="14.7109375" customWidth="1"/>
    <col min="12033" max="12033" width="5.42578125" bestFit="1" customWidth="1"/>
    <col min="12034" max="12034" width="39.7109375" customWidth="1"/>
    <col min="12035" max="12035" width="10.5703125" customWidth="1"/>
    <col min="12036" max="12036" width="12.7109375" customWidth="1"/>
    <col min="12037" max="12037" width="12.5703125" bestFit="1" customWidth="1"/>
    <col min="12038" max="12038" width="15.28515625" bestFit="1" customWidth="1"/>
    <col min="12039" max="12039" width="13.7109375" bestFit="1" customWidth="1"/>
    <col min="12040" max="12040" width="12.5703125" bestFit="1" customWidth="1"/>
    <col min="12041" max="12046" width="13.7109375" bestFit="1" customWidth="1"/>
    <col min="12047" max="12047" width="14.7109375" customWidth="1"/>
    <col min="12289" max="12289" width="5.42578125" bestFit="1" customWidth="1"/>
    <col min="12290" max="12290" width="39.7109375" customWidth="1"/>
    <col min="12291" max="12291" width="10.5703125" customWidth="1"/>
    <col min="12292" max="12292" width="12.7109375" customWidth="1"/>
    <col min="12293" max="12293" width="12.5703125" bestFit="1" customWidth="1"/>
    <col min="12294" max="12294" width="15.28515625" bestFit="1" customWidth="1"/>
    <col min="12295" max="12295" width="13.7109375" bestFit="1" customWidth="1"/>
    <col min="12296" max="12296" width="12.5703125" bestFit="1" customWidth="1"/>
    <col min="12297" max="12302" width="13.7109375" bestFit="1" customWidth="1"/>
    <col min="12303" max="12303" width="14.7109375" customWidth="1"/>
    <col min="12545" max="12545" width="5.42578125" bestFit="1" customWidth="1"/>
    <col min="12546" max="12546" width="39.7109375" customWidth="1"/>
    <col min="12547" max="12547" width="10.5703125" customWidth="1"/>
    <col min="12548" max="12548" width="12.7109375" customWidth="1"/>
    <col min="12549" max="12549" width="12.5703125" bestFit="1" customWidth="1"/>
    <col min="12550" max="12550" width="15.28515625" bestFit="1" customWidth="1"/>
    <col min="12551" max="12551" width="13.7109375" bestFit="1" customWidth="1"/>
    <col min="12552" max="12552" width="12.5703125" bestFit="1" customWidth="1"/>
    <col min="12553" max="12558" width="13.7109375" bestFit="1" customWidth="1"/>
    <col min="12559" max="12559" width="14.7109375" customWidth="1"/>
    <col min="12801" max="12801" width="5.42578125" bestFit="1" customWidth="1"/>
    <col min="12802" max="12802" width="39.7109375" customWidth="1"/>
    <col min="12803" max="12803" width="10.5703125" customWidth="1"/>
    <col min="12804" max="12804" width="12.7109375" customWidth="1"/>
    <col min="12805" max="12805" width="12.5703125" bestFit="1" customWidth="1"/>
    <col min="12806" max="12806" width="15.28515625" bestFit="1" customWidth="1"/>
    <col min="12807" max="12807" width="13.7109375" bestFit="1" customWidth="1"/>
    <col min="12808" max="12808" width="12.5703125" bestFit="1" customWidth="1"/>
    <col min="12809" max="12814" width="13.7109375" bestFit="1" customWidth="1"/>
    <col min="12815" max="12815" width="14.7109375" customWidth="1"/>
    <col min="13057" max="13057" width="5.42578125" bestFit="1" customWidth="1"/>
    <col min="13058" max="13058" width="39.7109375" customWidth="1"/>
    <col min="13059" max="13059" width="10.5703125" customWidth="1"/>
    <col min="13060" max="13060" width="12.7109375" customWidth="1"/>
    <col min="13061" max="13061" width="12.5703125" bestFit="1" customWidth="1"/>
    <col min="13062" max="13062" width="15.28515625" bestFit="1" customWidth="1"/>
    <col min="13063" max="13063" width="13.7109375" bestFit="1" customWidth="1"/>
    <col min="13064" max="13064" width="12.5703125" bestFit="1" customWidth="1"/>
    <col min="13065" max="13070" width="13.7109375" bestFit="1" customWidth="1"/>
    <col min="13071" max="13071" width="14.7109375" customWidth="1"/>
    <col min="13313" max="13313" width="5.42578125" bestFit="1" customWidth="1"/>
    <col min="13314" max="13314" width="39.7109375" customWidth="1"/>
    <col min="13315" max="13315" width="10.5703125" customWidth="1"/>
    <col min="13316" max="13316" width="12.7109375" customWidth="1"/>
    <col min="13317" max="13317" width="12.5703125" bestFit="1" customWidth="1"/>
    <col min="13318" max="13318" width="15.28515625" bestFit="1" customWidth="1"/>
    <col min="13319" max="13319" width="13.7109375" bestFit="1" customWidth="1"/>
    <col min="13320" max="13320" width="12.5703125" bestFit="1" customWidth="1"/>
    <col min="13321" max="13326" width="13.7109375" bestFit="1" customWidth="1"/>
    <col min="13327" max="13327" width="14.7109375" customWidth="1"/>
    <col min="13569" max="13569" width="5.42578125" bestFit="1" customWidth="1"/>
    <col min="13570" max="13570" width="39.7109375" customWidth="1"/>
    <col min="13571" max="13571" width="10.5703125" customWidth="1"/>
    <col min="13572" max="13572" width="12.7109375" customWidth="1"/>
    <col min="13573" max="13573" width="12.5703125" bestFit="1" customWidth="1"/>
    <col min="13574" max="13574" width="15.28515625" bestFit="1" customWidth="1"/>
    <col min="13575" max="13575" width="13.7109375" bestFit="1" customWidth="1"/>
    <col min="13576" max="13576" width="12.5703125" bestFit="1" customWidth="1"/>
    <col min="13577" max="13582" width="13.7109375" bestFit="1" customWidth="1"/>
    <col min="13583" max="13583" width="14.7109375" customWidth="1"/>
    <col min="13825" max="13825" width="5.42578125" bestFit="1" customWidth="1"/>
    <col min="13826" max="13826" width="39.7109375" customWidth="1"/>
    <col min="13827" max="13827" width="10.5703125" customWidth="1"/>
    <col min="13828" max="13828" width="12.7109375" customWidth="1"/>
    <col min="13829" max="13829" width="12.5703125" bestFit="1" customWidth="1"/>
    <col min="13830" max="13830" width="15.28515625" bestFit="1" customWidth="1"/>
    <col min="13831" max="13831" width="13.7109375" bestFit="1" customWidth="1"/>
    <col min="13832" max="13832" width="12.5703125" bestFit="1" customWidth="1"/>
    <col min="13833" max="13838" width="13.7109375" bestFit="1" customWidth="1"/>
    <col min="13839" max="13839" width="14.7109375" customWidth="1"/>
    <col min="14081" max="14081" width="5.42578125" bestFit="1" customWidth="1"/>
    <col min="14082" max="14082" width="39.7109375" customWidth="1"/>
    <col min="14083" max="14083" width="10.5703125" customWidth="1"/>
    <col min="14084" max="14084" width="12.7109375" customWidth="1"/>
    <col min="14085" max="14085" width="12.5703125" bestFit="1" customWidth="1"/>
    <col min="14086" max="14086" width="15.28515625" bestFit="1" customWidth="1"/>
    <col min="14087" max="14087" width="13.7109375" bestFit="1" customWidth="1"/>
    <col min="14088" max="14088" width="12.5703125" bestFit="1" customWidth="1"/>
    <col min="14089" max="14094" width="13.7109375" bestFit="1" customWidth="1"/>
    <col min="14095" max="14095" width="14.7109375" customWidth="1"/>
    <col min="14337" max="14337" width="5.42578125" bestFit="1" customWidth="1"/>
    <col min="14338" max="14338" width="39.7109375" customWidth="1"/>
    <col min="14339" max="14339" width="10.5703125" customWidth="1"/>
    <col min="14340" max="14340" width="12.7109375" customWidth="1"/>
    <col min="14341" max="14341" width="12.5703125" bestFit="1" customWidth="1"/>
    <col min="14342" max="14342" width="15.28515625" bestFit="1" customWidth="1"/>
    <col min="14343" max="14343" width="13.7109375" bestFit="1" customWidth="1"/>
    <col min="14344" max="14344" width="12.5703125" bestFit="1" customWidth="1"/>
    <col min="14345" max="14350" width="13.7109375" bestFit="1" customWidth="1"/>
    <col min="14351" max="14351" width="14.7109375" customWidth="1"/>
    <col min="14593" max="14593" width="5.42578125" bestFit="1" customWidth="1"/>
    <col min="14594" max="14594" width="39.7109375" customWidth="1"/>
    <col min="14595" max="14595" width="10.5703125" customWidth="1"/>
    <col min="14596" max="14596" width="12.7109375" customWidth="1"/>
    <col min="14597" max="14597" width="12.5703125" bestFit="1" customWidth="1"/>
    <col min="14598" max="14598" width="15.28515625" bestFit="1" customWidth="1"/>
    <col min="14599" max="14599" width="13.7109375" bestFit="1" customWidth="1"/>
    <col min="14600" max="14600" width="12.5703125" bestFit="1" customWidth="1"/>
    <col min="14601" max="14606" width="13.7109375" bestFit="1" customWidth="1"/>
    <col min="14607" max="14607" width="14.7109375" customWidth="1"/>
    <col min="14849" max="14849" width="5.42578125" bestFit="1" customWidth="1"/>
    <col min="14850" max="14850" width="39.7109375" customWidth="1"/>
    <col min="14851" max="14851" width="10.5703125" customWidth="1"/>
    <col min="14852" max="14852" width="12.7109375" customWidth="1"/>
    <col min="14853" max="14853" width="12.5703125" bestFit="1" customWidth="1"/>
    <col min="14854" max="14854" width="15.28515625" bestFit="1" customWidth="1"/>
    <col min="14855" max="14855" width="13.7109375" bestFit="1" customWidth="1"/>
    <col min="14856" max="14856" width="12.5703125" bestFit="1" customWidth="1"/>
    <col min="14857" max="14862" width="13.7109375" bestFit="1" customWidth="1"/>
    <col min="14863" max="14863" width="14.7109375" customWidth="1"/>
    <col min="15105" max="15105" width="5.42578125" bestFit="1" customWidth="1"/>
    <col min="15106" max="15106" width="39.7109375" customWidth="1"/>
    <col min="15107" max="15107" width="10.5703125" customWidth="1"/>
    <col min="15108" max="15108" width="12.7109375" customWidth="1"/>
    <col min="15109" max="15109" width="12.5703125" bestFit="1" customWidth="1"/>
    <col min="15110" max="15110" width="15.28515625" bestFit="1" customWidth="1"/>
    <col min="15111" max="15111" width="13.7109375" bestFit="1" customWidth="1"/>
    <col min="15112" max="15112" width="12.5703125" bestFit="1" customWidth="1"/>
    <col min="15113" max="15118" width="13.7109375" bestFit="1" customWidth="1"/>
    <col min="15119" max="15119" width="14.7109375" customWidth="1"/>
    <col min="15361" max="15361" width="5.42578125" bestFit="1" customWidth="1"/>
    <col min="15362" max="15362" width="39.7109375" customWidth="1"/>
    <col min="15363" max="15363" width="10.5703125" customWidth="1"/>
    <col min="15364" max="15364" width="12.7109375" customWidth="1"/>
    <col min="15365" max="15365" width="12.5703125" bestFit="1" customWidth="1"/>
    <col min="15366" max="15366" width="15.28515625" bestFit="1" customWidth="1"/>
    <col min="15367" max="15367" width="13.7109375" bestFit="1" customWidth="1"/>
    <col min="15368" max="15368" width="12.5703125" bestFit="1" customWidth="1"/>
    <col min="15369" max="15374" width="13.7109375" bestFit="1" customWidth="1"/>
    <col min="15375" max="15375" width="14.7109375" customWidth="1"/>
    <col min="15617" max="15617" width="5.42578125" bestFit="1" customWidth="1"/>
    <col min="15618" max="15618" width="39.7109375" customWidth="1"/>
    <col min="15619" max="15619" width="10.5703125" customWidth="1"/>
    <col min="15620" max="15620" width="12.7109375" customWidth="1"/>
    <col min="15621" max="15621" width="12.5703125" bestFit="1" customWidth="1"/>
    <col min="15622" max="15622" width="15.28515625" bestFit="1" customWidth="1"/>
    <col min="15623" max="15623" width="13.7109375" bestFit="1" customWidth="1"/>
    <col min="15624" max="15624" width="12.5703125" bestFit="1" customWidth="1"/>
    <col min="15625" max="15630" width="13.7109375" bestFit="1" customWidth="1"/>
    <col min="15631" max="15631" width="14.7109375" customWidth="1"/>
    <col min="15873" max="15873" width="5.42578125" bestFit="1" customWidth="1"/>
    <col min="15874" max="15874" width="39.7109375" customWidth="1"/>
    <col min="15875" max="15875" width="10.5703125" customWidth="1"/>
    <col min="15876" max="15876" width="12.7109375" customWidth="1"/>
    <col min="15877" max="15877" width="12.5703125" bestFit="1" customWidth="1"/>
    <col min="15878" max="15878" width="15.28515625" bestFit="1" customWidth="1"/>
    <col min="15879" max="15879" width="13.7109375" bestFit="1" customWidth="1"/>
    <col min="15880" max="15880" width="12.5703125" bestFit="1" customWidth="1"/>
    <col min="15881" max="15886" width="13.7109375" bestFit="1" customWidth="1"/>
    <col min="15887" max="15887" width="14.7109375" customWidth="1"/>
    <col min="16129" max="16129" width="5.42578125" bestFit="1" customWidth="1"/>
    <col min="16130" max="16130" width="39.7109375" customWidth="1"/>
    <col min="16131" max="16131" width="10.5703125" customWidth="1"/>
    <col min="16132" max="16132" width="12.7109375" customWidth="1"/>
    <col min="16133" max="16133" width="12.5703125" bestFit="1" customWidth="1"/>
    <col min="16134" max="16134" width="15.28515625" bestFit="1" customWidth="1"/>
    <col min="16135" max="16135" width="13.7109375" bestFit="1" customWidth="1"/>
    <col min="16136" max="16136" width="12.5703125" bestFit="1" customWidth="1"/>
    <col min="16137" max="16142" width="13.7109375" bestFit="1" customWidth="1"/>
    <col min="16143" max="16143" width="14.7109375" customWidth="1"/>
  </cols>
  <sheetData>
    <row r="1" spans="1:16" x14ac:dyDescent="0.2">
      <c r="B1" s="1" t="s">
        <v>0</v>
      </c>
    </row>
    <row r="2" spans="1:16" x14ac:dyDescent="0.2">
      <c r="B2" s="1"/>
    </row>
    <row r="3" spans="1:16" x14ac:dyDescent="0.2">
      <c r="D3" t="s">
        <v>1</v>
      </c>
    </row>
    <row r="4" spans="1:16" x14ac:dyDescent="0.2">
      <c r="B4" s="2" t="s">
        <v>2</v>
      </c>
      <c r="C4" s="1"/>
      <c r="D4" s="1"/>
      <c r="E4" s="1"/>
      <c r="F4" s="1"/>
      <c r="G4" s="1"/>
      <c r="H4" s="1"/>
      <c r="I4" s="1"/>
      <c r="J4" s="1"/>
      <c r="K4" s="1"/>
      <c r="O4" s="3" t="s">
        <v>3</v>
      </c>
    </row>
    <row r="5" spans="1:16" x14ac:dyDescent="0.2">
      <c r="A5" s="4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5" t="s">
        <v>16</v>
      </c>
      <c r="N5" s="5" t="s">
        <v>17</v>
      </c>
      <c r="O5" s="5" t="s">
        <v>18</v>
      </c>
    </row>
    <row r="6" spans="1:16" x14ac:dyDescent="0.2">
      <c r="A6" s="5">
        <v>1</v>
      </c>
      <c r="B6" s="6" t="s">
        <v>19</v>
      </c>
      <c r="C6" s="6" t="s">
        <v>20</v>
      </c>
      <c r="D6" s="6" t="s">
        <v>21</v>
      </c>
      <c r="E6" s="6" t="s">
        <v>22</v>
      </c>
      <c r="F6" s="6" t="s">
        <v>23</v>
      </c>
      <c r="G6" s="6" t="s">
        <v>24</v>
      </c>
      <c r="H6" s="6" t="s">
        <v>25</v>
      </c>
      <c r="I6" s="6" t="s">
        <v>26</v>
      </c>
      <c r="J6" s="6" t="s">
        <v>27</v>
      </c>
      <c r="K6" s="6" t="s">
        <v>28</v>
      </c>
      <c r="L6" s="6" t="s">
        <v>29</v>
      </c>
      <c r="M6" s="6" t="s">
        <v>30</v>
      </c>
      <c r="N6" s="6" t="s">
        <v>31</v>
      </c>
      <c r="O6" s="6" t="s">
        <v>32</v>
      </c>
    </row>
    <row r="7" spans="1:16" x14ac:dyDescent="0.2">
      <c r="A7" s="7">
        <v>2</v>
      </c>
      <c r="B7" s="21" t="s">
        <v>33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6" x14ac:dyDescent="0.2">
      <c r="A8" s="5">
        <v>3</v>
      </c>
      <c r="B8" s="8" t="s">
        <v>34</v>
      </c>
      <c r="C8" s="9">
        <v>2304596</v>
      </c>
      <c r="D8" s="9">
        <v>2304596</v>
      </c>
      <c r="E8" s="9">
        <v>2304596</v>
      </c>
      <c r="F8" s="9">
        <v>2304596</v>
      </c>
      <c r="G8" s="9">
        <v>2304596</v>
      </c>
      <c r="H8" s="9">
        <v>2304596</v>
      </c>
      <c r="I8" s="9">
        <v>2304596</v>
      </c>
      <c r="J8" s="9">
        <v>2304596</v>
      </c>
      <c r="K8" s="9">
        <v>2304596</v>
      </c>
      <c r="L8" s="9">
        <v>2304596</v>
      </c>
      <c r="M8" s="9">
        <v>2304596</v>
      </c>
      <c r="N8" s="9">
        <v>2304605</v>
      </c>
      <c r="O8" s="9">
        <f>SUM(C8:N8)</f>
        <v>27655161</v>
      </c>
    </row>
    <row r="9" spans="1:16" x14ac:dyDescent="0.2">
      <c r="A9" s="5">
        <v>4</v>
      </c>
      <c r="B9" s="10" t="s">
        <v>35</v>
      </c>
      <c r="C9" s="9">
        <v>1080330</v>
      </c>
      <c r="D9" s="9">
        <v>1080330</v>
      </c>
      <c r="E9" s="9">
        <v>1080330</v>
      </c>
      <c r="F9" s="9">
        <v>1080330</v>
      </c>
      <c r="G9" s="9">
        <v>1080330</v>
      </c>
      <c r="H9" s="9">
        <v>1080330</v>
      </c>
      <c r="I9" s="9">
        <v>1080330</v>
      </c>
      <c r="J9" s="9">
        <v>1080330</v>
      </c>
      <c r="K9" s="9">
        <v>1080330</v>
      </c>
      <c r="L9" s="9">
        <v>1080330</v>
      </c>
      <c r="M9" s="9">
        <v>1080330</v>
      </c>
      <c r="N9" s="9">
        <v>1080339</v>
      </c>
      <c r="O9" s="9">
        <f t="shared" ref="O9:O15" si="0">SUM(C9:N9)</f>
        <v>12963969</v>
      </c>
    </row>
    <row r="10" spans="1:16" x14ac:dyDescent="0.2">
      <c r="A10" s="5">
        <v>5</v>
      </c>
      <c r="B10" s="8" t="s">
        <v>36</v>
      </c>
      <c r="C10" s="9">
        <v>296466</v>
      </c>
      <c r="D10" s="9">
        <v>296466</v>
      </c>
      <c r="E10" s="9">
        <v>296466</v>
      </c>
      <c r="F10" s="9">
        <v>296466</v>
      </c>
      <c r="G10" s="9">
        <v>721767</v>
      </c>
      <c r="H10" s="9">
        <v>337651</v>
      </c>
      <c r="I10" s="9">
        <v>721767</v>
      </c>
      <c r="J10" s="9">
        <v>721767</v>
      </c>
      <c r="K10" s="9">
        <v>2807087</v>
      </c>
      <c r="L10" s="9">
        <v>721767</v>
      </c>
      <c r="M10" s="9">
        <v>721767</v>
      </c>
      <c r="N10" s="9">
        <v>721773</v>
      </c>
      <c r="O10" s="9">
        <f t="shared" si="0"/>
        <v>8661210</v>
      </c>
      <c r="P10" s="11"/>
    </row>
    <row r="11" spans="1:16" x14ac:dyDescent="0.2">
      <c r="A11" s="5">
        <v>6</v>
      </c>
      <c r="B11" s="8" t="s">
        <v>37</v>
      </c>
      <c r="C11" s="9">
        <v>165499</v>
      </c>
      <c r="D11" s="9">
        <v>165499</v>
      </c>
      <c r="E11" s="9">
        <v>165499</v>
      </c>
      <c r="F11" s="9">
        <v>165499</v>
      </c>
      <c r="G11" s="9">
        <v>165499</v>
      </c>
      <c r="H11" s="9">
        <v>165499</v>
      </c>
      <c r="I11" s="9">
        <v>165499</v>
      </c>
      <c r="J11" s="9">
        <v>165499</v>
      </c>
      <c r="K11" s="9">
        <v>165499</v>
      </c>
      <c r="L11" s="9">
        <v>165499</v>
      </c>
      <c r="M11" s="9">
        <v>165499</v>
      </c>
      <c r="N11" s="9">
        <v>165507</v>
      </c>
      <c r="O11" s="9">
        <f t="shared" si="0"/>
        <v>1985996</v>
      </c>
    </row>
    <row r="12" spans="1:16" x14ac:dyDescent="0.2">
      <c r="A12" s="5">
        <v>7</v>
      </c>
      <c r="B12" s="8" t="s">
        <v>38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9">
        <f t="shared" si="0"/>
        <v>0</v>
      </c>
    </row>
    <row r="13" spans="1:16" x14ac:dyDescent="0.2">
      <c r="A13" s="5">
        <v>8</v>
      </c>
      <c r="B13" s="8" t="s">
        <v>39</v>
      </c>
      <c r="C13" s="4">
        <v>579078</v>
      </c>
      <c r="D13" s="4">
        <v>579078</v>
      </c>
      <c r="E13" s="4">
        <v>579078</v>
      </c>
      <c r="F13" s="4">
        <v>579078</v>
      </c>
      <c r="G13" s="4">
        <v>1698930</v>
      </c>
      <c r="H13" s="4">
        <v>590473</v>
      </c>
      <c r="I13" s="4">
        <v>8095917</v>
      </c>
      <c r="J13" s="4">
        <v>1727018</v>
      </c>
      <c r="K13" s="4">
        <v>4129760</v>
      </c>
      <c r="L13" s="4">
        <v>1805014</v>
      </c>
      <c r="M13" s="4">
        <v>1932963</v>
      </c>
      <c r="N13" s="4">
        <v>9279658</v>
      </c>
      <c r="O13" s="9">
        <f t="shared" si="0"/>
        <v>31576045</v>
      </c>
      <c r="P13" s="12"/>
    </row>
    <row r="14" spans="1:16" x14ac:dyDescent="0.2">
      <c r="A14" s="5">
        <v>9</v>
      </c>
      <c r="B14" s="13" t="s">
        <v>40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9">
        <f t="shared" si="0"/>
        <v>0</v>
      </c>
    </row>
    <row r="15" spans="1:16" x14ac:dyDescent="0.2">
      <c r="A15" s="5">
        <v>10</v>
      </c>
      <c r="B15" s="14" t="s">
        <v>41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9">
        <f t="shared" si="0"/>
        <v>0</v>
      </c>
    </row>
    <row r="16" spans="1:16" ht="27.75" customHeight="1" x14ac:dyDescent="0.2">
      <c r="A16" s="5">
        <v>11</v>
      </c>
      <c r="B16" s="8" t="s">
        <v>42</v>
      </c>
      <c r="C16" s="4">
        <v>0</v>
      </c>
      <c r="D16" s="4">
        <v>0</v>
      </c>
      <c r="E16" s="4">
        <v>0</v>
      </c>
      <c r="F16" s="4">
        <v>0</v>
      </c>
      <c r="G16" s="4">
        <v>13354847</v>
      </c>
      <c r="H16" s="4">
        <v>0</v>
      </c>
      <c r="I16" s="4">
        <v>304843</v>
      </c>
      <c r="J16" s="4">
        <v>6673742</v>
      </c>
      <c r="K16" s="4">
        <v>2185680</v>
      </c>
      <c r="L16" s="4">
        <v>6659348</v>
      </c>
      <c r="M16" s="4">
        <v>6467797</v>
      </c>
      <c r="N16" s="4">
        <v>6896594</v>
      </c>
      <c r="O16" s="9">
        <f>SUM(C16:N16)</f>
        <v>42542851</v>
      </c>
      <c r="P16" s="12"/>
    </row>
    <row r="17" spans="1:15" x14ac:dyDescent="0.2">
      <c r="A17" s="5">
        <v>12</v>
      </c>
      <c r="B17" s="8" t="s">
        <v>43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9">
        <f>SUM(C17:N17)</f>
        <v>0</v>
      </c>
    </row>
    <row r="18" spans="1:15" x14ac:dyDescent="0.2">
      <c r="A18" s="5">
        <v>13</v>
      </c>
      <c r="B18" s="8" t="s">
        <v>44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9">
        <f>SUM(C18:N18)</f>
        <v>0</v>
      </c>
    </row>
    <row r="19" spans="1:15" x14ac:dyDescent="0.2">
      <c r="A19" s="5">
        <v>14</v>
      </c>
      <c r="B19" s="15" t="s">
        <v>45</v>
      </c>
      <c r="C19" s="16">
        <f>SUM(C8:C17)</f>
        <v>4425969</v>
      </c>
      <c r="D19" s="17">
        <f>SUM(D8:D17)</f>
        <v>4425969</v>
      </c>
      <c r="E19" s="17">
        <f t="shared" ref="E19:J19" si="1">SUM(E8:E17)</f>
        <v>4425969</v>
      </c>
      <c r="F19" s="17">
        <f t="shared" si="1"/>
        <v>4425969</v>
      </c>
      <c r="G19" s="17">
        <f t="shared" si="1"/>
        <v>19325969</v>
      </c>
      <c r="H19" s="17">
        <f t="shared" si="1"/>
        <v>4478549</v>
      </c>
      <c r="I19" s="17">
        <f t="shared" si="1"/>
        <v>12672952</v>
      </c>
      <c r="J19" s="17">
        <f t="shared" si="1"/>
        <v>12672952</v>
      </c>
      <c r="K19" s="17">
        <f>SUM(K8:K17)</f>
        <v>12672952</v>
      </c>
      <c r="L19" s="17">
        <f>SUM(L8:L17)</f>
        <v>12736554</v>
      </c>
      <c r="M19" s="17">
        <f>SUM(M8:M17)</f>
        <v>12672952</v>
      </c>
      <c r="N19" s="17">
        <f>SUM(N8:N17)</f>
        <v>20448476</v>
      </c>
      <c r="O19" s="16">
        <f>SUM(C19:N19)</f>
        <v>125385232</v>
      </c>
    </row>
    <row r="20" spans="1:15" x14ac:dyDescent="0.2">
      <c r="B20" s="18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">
      <c r="A21">
        <v>15</v>
      </c>
      <c r="B21" s="21" t="s">
        <v>46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x14ac:dyDescent="0.2">
      <c r="A22" s="5">
        <v>16</v>
      </c>
      <c r="B22" s="19" t="s">
        <v>47</v>
      </c>
      <c r="C22" s="9">
        <v>2200247</v>
      </c>
      <c r="D22" s="9">
        <v>2200247</v>
      </c>
      <c r="E22" s="9">
        <v>2200247</v>
      </c>
      <c r="F22" s="9">
        <v>2200247</v>
      </c>
      <c r="G22" s="9">
        <v>2200247</v>
      </c>
      <c r="H22" s="9">
        <v>2200247</v>
      </c>
      <c r="I22" s="9">
        <v>2200247</v>
      </c>
      <c r="J22" s="9">
        <v>2200247</v>
      </c>
      <c r="K22" s="9">
        <v>2200247</v>
      </c>
      <c r="L22" s="9">
        <v>2200247</v>
      </c>
      <c r="M22" s="9">
        <v>2200247</v>
      </c>
      <c r="N22" s="9">
        <v>2200255</v>
      </c>
      <c r="O22" s="9">
        <f>SUM(C22:N22)</f>
        <v>26402972</v>
      </c>
    </row>
    <row r="23" spans="1:15" x14ac:dyDescent="0.2">
      <c r="A23" s="5">
        <v>17</v>
      </c>
      <c r="B23" s="19" t="s">
        <v>48</v>
      </c>
      <c r="C23" s="9">
        <v>1231034</v>
      </c>
      <c r="D23" s="9">
        <v>1231034</v>
      </c>
      <c r="E23" s="9">
        <v>1231034</v>
      </c>
      <c r="F23" s="9">
        <v>1231034</v>
      </c>
      <c r="G23" s="9">
        <v>1231034</v>
      </c>
      <c r="H23" s="9">
        <v>1231034</v>
      </c>
      <c r="I23" s="9">
        <v>1231034</v>
      </c>
      <c r="J23" s="9">
        <v>1231034</v>
      </c>
      <c r="K23" s="9">
        <v>1231034</v>
      </c>
      <c r="L23" s="9">
        <v>1231034</v>
      </c>
      <c r="M23" s="9">
        <v>1231034</v>
      </c>
      <c r="N23" s="9">
        <v>1231036</v>
      </c>
      <c r="O23" s="9">
        <f t="shared" ref="O23:O29" si="2">SUM(C23:N23)</f>
        <v>14772410</v>
      </c>
    </row>
    <row r="24" spans="1:15" x14ac:dyDescent="0.2">
      <c r="A24">
        <v>18</v>
      </c>
      <c r="B24" s="19" t="s">
        <v>49</v>
      </c>
      <c r="C24" s="9">
        <v>194962</v>
      </c>
      <c r="D24" s="9">
        <v>194962</v>
      </c>
      <c r="E24" s="9">
        <v>194962</v>
      </c>
      <c r="F24" s="9">
        <v>194962</v>
      </c>
      <c r="G24" s="9">
        <v>194962</v>
      </c>
      <c r="H24" s="9">
        <v>194962</v>
      </c>
      <c r="I24" s="9">
        <v>194962</v>
      </c>
      <c r="J24" s="9">
        <v>194962</v>
      </c>
      <c r="K24" s="9">
        <v>194962</v>
      </c>
      <c r="L24" s="9">
        <v>194962</v>
      </c>
      <c r="M24" s="9">
        <v>194962</v>
      </c>
      <c r="N24" s="9">
        <v>194965</v>
      </c>
      <c r="O24" s="9">
        <f t="shared" si="2"/>
        <v>2339547</v>
      </c>
    </row>
    <row r="25" spans="1:15" x14ac:dyDescent="0.2">
      <c r="A25" s="5">
        <v>19</v>
      </c>
      <c r="B25" s="19" t="s">
        <v>50</v>
      </c>
      <c r="C25" s="9">
        <v>360000</v>
      </c>
      <c r="D25" s="9">
        <v>360000</v>
      </c>
      <c r="E25" s="9">
        <v>360000</v>
      </c>
      <c r="F25" s="9">
        <v>360000</v>
      </c>
      <c r="G25" s="9">
        <v>360000</v>
      </c>
      <c r="H25" s="9">
        <v>360000</v>
      </c>
      <c r="I25" s="9">
        <v>360000</v>
      </c>
      <c r="J25" s="9">
        <v>360000</v>
      </c>
      <c r="K25" s="9">
        <v>360000</v>
      </c>
      <c r="L25" s="9">
        <v>360000</v>
      </c>
      <c r="M25" s="9">
        <v>360000</v>
      </c>
      <c r="N25" s="9">
        <v>1349000</v>
      </c>
      <c r="O25" s="9">
        <f t="shared" si="2"/>
        <v>5309000</v>
      </c>
    </row>
    <row r="26" spans="1:15" x14ac:dyDescent="0.2">
      <c r="A26" s="5">
        <v>20</v>
      </c>
      <c r="B26" s="19" t="s">
        <v>51</v>
      </c>
      <c r="C26" s="9">
        <v>350796</v>
      </c>
      <c r="D26" s="9">
        <v>350796</v>
      </c>
      <c r="E26" s="9">
        <v>350796</v>
      </c>
      <c r="F26" s="9">
        <v>350796</v>
      </c>
      <c r="G26" s="9">
        <v>350796</v>
      </c>
      <c r="H26" s="9">
        <v>350796</v>
      </c>
      <c r="I26" s="9">
        <v>350796</v>
      </c>
      <c r="J26" s="9">
        <v>350796</v>
      </c>
      <c r="K26" s="9">
        <v>350796</v>
      </c>
      <c r="L26" s="9">
        <v>350796</v>
      </c>
      <c r="M26" s="9">
        <v>350796</v>
      </c>
      <c r="N26" s="9">
        <v>46014</v>
      </c>
      <c r="O26" s="9">
        <f t="shared" si="2"/>
        <v>3904770</v>
      </c>
    </row>
    <row r="27" spans="1:15" x14ac:dyDescent="0.2">
      <c r="A27">
        <v>21</v>
      </c>
      <c r="B27" s="19" t="s">
        <v>52</v>
      </c>
      <c r="C27" s="9"/>
      <c r="D27" s="9"/>
      <c r="E27" s="9"/>
      <c r="F27" s="9"/>
      <c r="G27" s="9"/>
      <c r="H27" s="9"/>
      <c r="I27" s="9">
        <v>8246983</v>
      </c>
      <c r="J27" s="9">
        <v>8246983</v>
      </c>
      <c r="K27" s="9">
        <v>8246983</v>
      </c>
      <c r="L27" s="9">
        <v>8246983</v>
      </c>
      <c r="M27" s="9">
        <v>8246983</v>
      </c>
      <c r="N27" s="9">
        <v>8246987</v>
      </c>
      <c r="O27" s="9">
        <f t="shared" si="2"/>
        <v>49481902</v>
      </c>
    </row>
    <row r="28" spans="1:15" x14ac:dyDescent="0.2">
      <c r="A28" s="5">
        <v>22</v>
      </c>
      <c r="B28" s="19" t="s">
        <v>53</v>
      </c>
      <c r="C28" s="9"/>
      <c r="D28" s="9"/>
      <c r="E28" s="9"/>
      <c r="F28" s="9"/>
      <c r="G28" s="9">
        <v>14900000</v>
      </c>
      <c r="H28" s="9">
        <v>52580</v>
      </c>
      <c r="I28" s="9"/>
      <c r="J28" s="9"/>
      <c r="K28" s="9"/>
      <c r="L28" s="9">
        <v>63602</v>
      </c>
      <c r="M28" s="9"/>
      <c r="N28" s="9">
        <v>7091302</v>
      </c>
      <c r="O28" s="9">
        <f t="shared" si="2"/>
        <v>22107484</v>
      </c>
    </row>
    <row r="29" spans="1:15" x14ac:dyDescent="0.2">
      <c r="A29" s="5">
        <v>23</v>
      </c>
      <c r="B29" s="19" t="s">
        <v>54</v>
      </c>
      <c r="C29" s="9">
        <v>88930</v>
      </c>
      <c r="D29" s="9">
        <v>88930</v>
      </c>
      <c r="E29" s="9">
        <v>88930</v>
      </c>
      <c r="F29" s="9">
        <v>88930</v>
      </c>
      <c r="G29" s="9">
        <v>88930</v>
      </c>
      <c r="H29" s="9">
        <v>88930</v>
      </c>
      <c r="I29" s="9">
        <v>88930</v>
      </c>
      <c r="J29" s="9">
        <v>88930</v>
      </c>
      <c r="K29" s="9">
        <v>88930</v>
      </c>
      <c r="L29" s="9">
        <v>88930</v>
      </c>
      <c r="M29" s="9">
        <v>88930</v>
      </c>
      <c r="N29" s="9">
        <v>88917</v>
      </c>
      <c r="O29" s="9">
        <f t="shared" si="2"/>
        <v>1067147</v>
      </c>
    </row>
    <row r="30" spans="1:15" x14ac:dyDescent="0.2">
      <c r="A30" s="5">
        <v>24</v>
      </c>
      <c r="B30" s="20" t="s">
        <v>55</v>
      </c>
      <c r="C30" s="16">
        <f>SUM(C22:C29)</f>
        <v>4425969</v>
      </c>
      <c r="D30" s="16">
        <f t="shared" ref="D30:N30" si="3">SUM(D22:D29)</f>
        <v>4425969</v>
      </c>
      <c r="E30" s="16">
        <f t="shared" si="3"/>
        <v>4425969</v>
      </c>
      <c r="F30" s="16">
        <f t="shared" si="3"/>
        <v>4425969</v>
      </c>
      <c r="G30" s="16">
        <f t="shared" si="3"/>
        <v>19325969</v>
      </c>
      <c r="H30" s="16">
        <f t="shared" si="3"/>
        <v>4478549</v>
      </c>
      <c r="I30" s="16">
        <f t="shared" si="3"/>
        <v>12672952</v>
      </c>
      <c r="J30" s="16">
        <f t="shared" si="3"/>
        <v>12672952</v>
      </c>
      <c r="K30" s="16">
        <f t="shared" si="3"/>
        <v>12672952</v>
      </c>
      <c r="L30" s="16">
        <f t="shared" si="3"/>
        <v>12736554</v>
      </c>
      <c r="M30" s="16">
        <f t="shared" si="3"/>
        <v>12672952</v>
      </c>
      <c r="N30" s="16">
        <f t="shared" si="3"/>
        <v>20448476</v>
      </c>
      <c r="O30" s="16">
        <f>SUM(C30:N30)</f>
        <v>125385232</v>
      </c>
    </row>
  </sheetData>
  <mergeCells count="2">
    <mergeCell ref="B7:O7"/>
    <mergeCell ref="B21:O21"/>
  </mergeCells>
  <pageMargins left="0.75" right="0.75" top="1" bottom="1" header="0.5" footer="0.5"/>
  <pageSetup paperSize="9" scale="61" orientation="landscape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16. Előir.- falhaszn. ütemterv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Tulajdonos</cp:lastModifiedBy>
  <dcterms:created xsi:type="dcterms:W3CDTF">2021-05-13T13:38:18Z</dcterms:created>
  <dcterms:modified xsi:type="dcterms:W3CDTF">2021-05-13T13:52:06Z</dcterms:modified>
</cp:coreProperties>
</file>