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0EA3C579-0E60-44C0-8B4A-3001C425EB93}" xr6:coauthVersionLast="45" xr6:coauthVersionMax="45" xr10:uidLastSave="{00000000-0000-0000-0000-000000000000}"/>
  <bookViews>
    <workbookView xWindow="-120" yWindow="-120" windowWidth="20700" windowHeight="11160" xr2:uid="{34DEAD50-2BA8-405E-872F-DA81E367B7D2}"/>
  </bookViews>
  <sheets>
    <sheet name="2020.int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B9" i="1"/>
  <c r="C9" i="1"/>
  <c r="D9" i="1"/>
  <c r="E9" i="1"/>
  <c r="H9" i="1" s="1"/>
  <c r="F9" i="1"/>
  <c r="G9" i="1"/>
  <c r="H10" i="1"/>
  <c r="H11" i="1"/>
  <c r="B12" i="1"/>
  <c r="B13" i="1" s="1"/>
  <c r="C12" i="1"/>
  <c r="C13" i="1" s="1"/>
  <c r="C21" i="1" s="1"/>
  <c r="C23" i="1" s="1"/>
  <c r="D12" i="1"/>
  <c r="D13" i="1" s="1"/>
  <c r="D21" i="1" s="1"/>
  <c r="D23" i="1" s="1"/>
  <c r="E12" i="1"/>
  <c r="F12" i="1"/>
  <c r="F13" i="1" s="1"/>
  <c r="F21" i="1" s="1"/>
  <c r="F23" i="1" s="1"/>
  <c r="G12" i="1"/>
  <c r="G13" i="1" s="1"/>
  <c r="G21" i="1" s="1"/>
  <c r="G23" i="1" s="1"/>
  <c r="H12" i="1"/>
  <c r="E13" i="1"/>
  <c r="E21" i="1" s="1"/>
  <c r="E23" i="1" s="1"/>
  <c r="H14" i="1"/>
  <c r="H15" i="1"/>
  <c r="H16" i="1"/>
  <c r="H17" i="1"/>
  <c r="H18" i="1"/>
  <c r="H19" i="1"/>
  <c r="H20" i="1"/>
  <c r="H22" i="1"/>
  <c r="H24" i="1"/>
  <c r="H25" i="1"/>
  <c r="H13" i="1" l="1"/>
  <c r="B21" i="1"/>
  <c r="H21" i="1" l="1"/>
  <c r="B23" i="1"/>
  <c r="H23" i="1" s="1"/>
</calcChain>
</file>

<file path=xl/sharedStrings.xml><?xml version="1.0" encoding="utf-8"?>
<sst xmlns="http://schemas.openxmlformats.org/spreadsheetml/2006/main" count="30" uniqueCount="30">
  <si>
    <t>G)        Vállalkozási tevékenység felhasználható maradványa (=B-F)</t>
  </si>
  <si>
    <t>F)        Vállalkozási tevékenységet terhelő befizetési kötelezettség</t>
  </si>
  <si>
    <t>E)        Alaptevékenység szabad maradványa (=A-D)</t>
  </si>
  <si>
    <t>D)        Alaptevékenység kötelezettségvállalással terhelt maradványa</t>
  </si>
  <si>
    <t>C)        Összes maradvány (=A+B)</t>
  </si>
  <si>
    <t>B)        Vállalkozási tevékenység maradványa (=±III±IV)</t>
  </si>
  <si>
    <t>IV        Vállalkozási tevékenység finanszírozási egyenlege (=07-08)</t>
  </si>
  <si>
    <t>08        Vállalkozási tevékenység finanszírozási kiadásai</t>
  </si>
  <si>
    <t>07        Vállalkozási tevékenység finanszírozási bevételei</t>
  </si>
  <si>
    <t>III        Vállalkozási tevékenység költségvetési egyenlege (=05-06)</t>
  </si>
  <si>
    <t>06        Vállalkozási tevékenység költségvetési kiadásai</t>
  </si>
  <si>
    <t>05        Vállalkozási tevékenység költségvetési bevételei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</si>
  <si>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</si>
  <si>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</si>
  <si>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</si>
  <si>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</si>
  <si>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</si>
  <si>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</si>
  <si>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</si>
  <si>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Összesen</t>
  </si>
  <si>
    <t>Balaton Óvoda</t>
  </si>
  <si>
    <t>Bástya Óvoda</t>
  </si>
  <si>
    <t>Tesz-vesz Óvoda</t>
  </si>
  <si>
    <t>Játékkal-mesével Óvoda</t>
  </si>
  <si>
    <t>Egyesített Szociális Intézmény</t>
  </si>
  <si>
    <t>Egyesített Bölcsődék</t>
  </si>
  <si>
    <t>Megnevezés</t>
  </si>
  <si>
    <t>ezer Ft-ban</t>
  </si>
  <si>
    <t>Gazdasági szervezettel nem  rendelkező intézmények 2020. évi maradványkimutatása</t>
  </si>
  <si>
    <t>10/a.számú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</si>
</sst>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8408-C38E-4A45-96B5-153A08DC246C}">
  <sheetPr>
    <pageSetUpPr fitToPage="1"/>
  </sheetPr>
  <dimension ref="A1:H27"/>
  <sheetViews>
    <sheetView tabSelected="1" zoomScale="80" zoomScaleNormal="80" workbookViewId="0">
      <selection activeCell="G21" sqref="G21"/>
    </sheetView>
  </sheetViews>
  <sheetFormatPr defaultRowHeight="15.75" x14ac:dyDescent="0.25"/>
  <cols>
    <col min="1" max="1" width="53.7109375" style="1" customWidth="1"/>
    <col min="2" max="2" width="13.140625" style="1" customWidth="1"/>
    <col min="3" max="3" width="12.7109375" style="1" customWidth="1"/>
    <col min="4" max="5" width="10" style="1" bestFit="1" customWidth="1"/>
    <col min="6" max="7" width="9.85546875" style="1" customWidth="1"/>
    <col min="8" max="8" width="11.7109375" style="1" bestFit="1" customWidth="1"/>
    <col min="9" max="16384" width="9.140625" style="1"/>
  </cols>
  <sheetData>
    <row r="1" spans="1:8" x14ac:dyDescent="0.25">
      <c r="F1" s="27" t="s">
        <v>29</v>
      </c>
      <c r="G1" s="27"/>
      <c r="H1" s="27"/>
    </row>
    <row r="3" spans="1:8" x14ac:dyDescent="0.25">
      <c r="A3" s="26" t="s">
        <v>28</v>
      </c>
      <c r="B3" s="26"/>
      <c r="C3" s="26"/>
      <c r="D3" s="26"/>
      <c r="E3" s="26"/>
      <c r="F3" s="26"/>
      <c r="G3" s="26"/>
    </row>
    <row r="4" spans="1:8" ht="16.5" thickBot="1" x14ac:dyDescent="0.3">
      <c r="A4" s="25"/>
      <c r="B4" s="25"/>
      <c r="C4" s="25"/>
      <c r="D4" s="25"/>
      <c r="E4" s="25"/>
      <c r="F4" s="25"/>
      <c r="G4" s="24" t="s">
        <v>27</v>
      </c>
      <c r="H4" s="24"/>
    </row>
    <row r="5" spans="1:8" ht="48" customHeight="1" thickBot="1" x14ac:dyDescent="0.3">
      <c r="A5" s="23" t="s">
        <v>26</v>
      </c>
      <c r="B5" s="22" t="s">
        <v>25</v>
      </c>
      <c r="C5" s="22" t="s">
        <v>24</v>
      </c>
      <c r="D5" s="22" t="s">
        <v>23</v>
      </c>
      <c r="E5" s="22" t="s">
        <v>22</v>
      </c>
      <c r="F5" s="22" t="s">
        <v>21</v>
      </c>
      <c r="G5" s="21" t="s">
        <v>20</v>
      </c>
      <c r="H5" s="20" t="s">
        <v>19</v>
      </c>
    </row>
    <row r="6" spans="1:8" s="15" customFormat="1" x14ac:dyDescent="0.25">
      <c r="A6" s="19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7">
        <v>7</v>
      </c>
      <c r="H6" s="16">
        <v>8</v>
      </c>
    </row>
    <row r="7" spans="1:8" x14ac:dyDescent="0.25">
      <c r="A7" s="14" t="s">
        <v>18</v>
      </c>
      <c r="B7" s="13">
        <v>6587</v>
      </c>
      <c r="C7" s="13">
        <v>69801</v>
      </c>
      <c r="D7" s="13">
        <v>3496</v>
      </c>
      <c r="E7" s="13">
        <v>2394</v>
      </c>
      <c r="F7" s="13">
        <v>5093</v>
      </c>
      <c r="G7" s="12">
        <v>5361</v>
      </c>
      <c r="H7" s="7">
        <f>SUM(B7:G7)</f>
        <v>92732</v>
      </c>
    </row>
    <row r="8" spans="1:8" x14ac:dyDescent="0.25">
      <c r="A8" s="14" t="s">
        <v>17</v>
      </c>
      <c r="B8" s="13">
        <v>245766</v>
      </c>
      <c r="C8" s="13">
        <v>783354</v>
      </c>
      <c r="D8" s="13">
        <v>188419</v>
      </c>
      <c r="E8" s="13">
        <v>105432</v>
      </c>
      <c r="F8" s="13">
        <v>177250</v>
      </c>
      <c r="G8" s="12">
        <v>161742</v>
      </c>
      <c r="H8" s="7">
        <f>SUM(B8:G8)</f>
        <v>1661963</v>
      </c>
    </row>
    <row r="9" spans="1:8" ht="31.5" x14ac:dyDescent="0.25">
      <c r="A9" s="10" t="s">
        <v>16</v>
      </c>
      <c r="B9" s="9">
        <f>SUM(B7-B8)</f>
        <v>-239179</v>
      </c>
      <c r="C9" s="9">
        <f>SUM(C7-C8)</f>
        <v>-713553</v>
      </c>
      <c r="D9" s="9">
        <f>SUM(D7-D8)</f>
        <v>-184923</v>
      </c>
      <c r="E9" s="9">
        <f>SUM(E7-E8)</f>
        <v>-103038</v>
      </c>
      <c r="F9" s="9">
        <f>SUM(F7-F8)</f>
        <v>-172157</v>
      </c>
      <c r="G9" s="8">
        <f>SUM(G7-G8)</f>
        <v>-156381</v>
      </c>
      <c r="H9" s="11">
        <f>SUM(B9:G9)</f>
        <v>-1569231</v>
      </c>
    </row>
    <row r="10" spans="1:8" x14ac:dyDescent="0.25">
      <c r="A10" s="14" t="s">
        <v>15</v>
      </c>
      <c r="B10" s="13">
        <v>245339</v>
      </c>
      <c r="C10" s="13">
        <v>736682</v>
      </c>
      <c r="D10" s="13">
        <v>186886</v>
      </c>
      <c r="E10" s="13">
        <v>107604</v>
      </c>
      <c r="F10" s="13">
        <v>173408</v>
      </c>
      <c r="G10" s="12">
        <v>157573</v>
      </c>
      <c r="H10" s="7">
        <f>SUM(B10:G10)</f>
        <v>1607492</v>
      </c>
    </row>
    <row r="11" spans="1:8" x14ac:dyDescent="0.25">
      <c r="A11" s="14" t="s">
        <v>14</v>
      </c>
      <c r="B11" s="13"/>
      <c r="C11" s="13"/>
      <c r="D11" s="13"/>
      <c r="E11" s="13"/>
      <c r="F11" s="13"/>
      <c r="G11" s="12"/>
      <c r="H11" s="7">
        <f>SUM(B11:G11)</f>
        <v>0</v>
      </c>
    </row>
    <row r="12" spans="1:8" ht="31.5" x14ac:dyDescent="0.25">
      <c r="A12" s="10" t="s">
        <v>13</v>
      </c>
      <c r="B12" s="9">
        <f>SUM(B10-B11)</f>
        <v>245339</v>
      </c>
      <c r="C12" s="9">
        <f>SUM(C10-C11)</f>
        <v>736682</v>
      </c>
      <c r="D12" s="9">
        <f>SUM(D10-D11)</f>
        <v>186886</v>
      </c>
      <c r="E12" s="9">
        <f>SUM(E10-E11)</f>
        <v>107604</v>
      </c>
      <c r="F12" s="9">
        <f>SUM(F10-F11)</f>
        <v>173408</v>
      </c>
      <c r="G12" s="8">
        <f>SUM(G10-G11)</f>
        <v>157573</v>
      </c>
      <c r="H12" s="11">
        <f>SUM(B12:G12)</f>
        <v>1607492</v>
      </c>
    </row>
    <row r="13" spans="1:8" x14ac:dyDescent="0.25">
      <c r="A13" s="10" t="s">
        <v>12</v>
      </c>
      <c r="B13" s="9">
        <f>SUM(B12,B9)</f>
        <v>6160</v>
      </c>
      <c r="C13" s="9">
        <f>SUM(C12,C9)</f>
        <v>23129</v>
      </c>
      <c r="D13" s="9">
        <f>SUM(D12,D9)</f>
        <v>1963</v>
      </c>
      <c r="E13" s="9">
        <f>SUM(E12,E9)</f>
        <v>4566</v>
      </c>
      <c r="F13" s="9">
        <f>SUM(F12,F9)</f>
        <v>1251</v>
      </c>
      <c r="G13" s="8">
        <f>SUM(G12,G9)</f>
        <v>1192</v>
      </c>
      <c r="H13" s="11">
        <f>SUM(B13:G13)</f>
        <v>38261</v>
      </c>
    </row>
    <row r="14" spans="1:8" x14ac:dyDescent="0.25">
      <c r="A14" s="14" t="s">
        <v>11</v>
      </c>
      <c r="B14" s="13"/>
      <c r="C14" s="13"/>
      <c r="D14" s="13"/>
      <c r="E14" s="13"/>
      <c r="F14" s="13"/>
      <c r="G14" s="12"/>
      <c r="H14" s="7">
        <f>SUM(B14:G14)</f>
        <v>0</v>
      </c>
    </row>
    <row r="15" spans="1:8" x14ac:dyDescent="0.25">
      <c r="A15" s="14" t="s">
        <v>10</v>
      </c>
      <c r="B15" s="13"/>
      <c r="C15" s="13"/>
      <c r="D15" s="13"/>
      <c r="E15" s="13"/>
      <c r="F15" s="13"/>
      <c r="G15" s="12"/>
      <c r="H15" s="7">
        <f>SUM(B15:G15)</f>
        <v>0</v>
      </c>
    </row>
    <row r="16" spans="1:8" ht="31.5" x14ac:dyDescent="0.25">
      <c r="A16" s="10" t="s">
        <v>9</v>
      </c>
      <c r="B16" s="9"/>
      <c r="C16" s="9"/>
      <c r="D16" s="9"/>
      <c r="E16" s="9"/>
      <c r="F16" s="9"/>
      <c r="G16" s="8"/>
      <c r="H16" s="7">
        <f>SUM(B16:G16)</f>
        <v>0</v>
      </c>
    </row>
    <row r="17" spans="1:8" x14ac:dyDescent="0.25">
      <c r="A17" s="14" t="s">
        <v>8</v>
      </c>
      <c r="B17" s="13"/>
      <c r="C17" s="13"/>
      <c r="D17" s="13"/>
      <c r="E17" s="13"/>
      <c r="F17" s="13"/>
      <c r="G17" s="12"/>
      <c r="H17" s="7">
        <f>SUM(B17:G17)</f>
        <v>0</v>
      </c>
    </row>
    <row r="18" spans="1:8" x14ac:dyDescent="0.25">
      <c r="A18" s="14" t="s">
        <v>7</v>
      </c>
      <c r="B18" s="13"/>
      <c r="C18" s="13"/>
      <c r="D18" s="13"/>
      <c r="E18" s="13"/>
      <c r="F18" s="13"/>
      <c r="G18" s="12"/>
      <c r="H18" s="7">
        <f>SUM(B18:G18)</f>
        <v>0</v>
      </c>
    </row>
    <row r="19" spans="1:8" ht="31.5" x14ac:dyDescent="0.25">
      <c r="A19" s="10" t="s">
        <v>6</v>
      </c>
      <c r="B19" s="9"/>
      <c r="C19" s="9"/>
      <c r="D19" s="9"/>
      <c r="E19" s="9"/>
      <c r="F19" s="9"/>
      <c r="G19" s="8"/>
      <c r="H19" s="7">
        <f>SUM(B19:G19)</f>
        <v>0</v>
      </c>
    </row>
    <row r="20" spans="1:8" ht="31.5" x14ac:dyDescent="0.25">
      <c r="A20" s="10" t="s">
        <v>5</v>
      </c>
      <c r="B20" s="9"/>
      <c r="C20" s="9"/>
      <c r="D20" s="9"/>
      <c r="E20" s="9"/>
      <c r="F20" s="9"/>
      <c r="G20" s="8"/>
      <c r="H20" s="7">
        <f>SUM(B20:G20)</f>
        <v>0</v>
      </c>
    </row>
    <row r="21" spans="1:8" x14ac:dyDescent="0.25">
      <c r="A21" s="10" t="s">
        <v>4</v>
      </c>
      <c r="B21" s="9">
        <f>SUM(B13)</f>
        <v>6160</v>
      </c>
      <c r="C21" s="9">
        <f>SUM(C13)</f>
        <v>23129</v>
      </c>
      <c r="D21" s="9">
        <f>SUM(D13)</f>
        <v>1963</v>
      </c>
      <c r="E21" s="9">
        <f>SUM(E13)</f>
        <v>4566</v>
      </c>
      <c r="F21" s="9">
        <f>SUM(F13)</f>
        <v>1251</v>
      </c>
      <c r="G21" s="8">
        <f>SUM(G13)</f>
        <v>1192</v>
      </c>
      <c r="H21" s="11">
        <f>SUM(B21:G21)</f>
        <v>38261</v>
      </c>
    </row>
    <row r="22" spans="1:8" ht="31.5" x14ac:dyDescent="0.25">
      <c r="A22" s="10" t="s">
        <v>3</v>
      </c>
      <c r="B22" s="9">
        <v>4614</v>
      </c>
      <c r="C22" s="9">
        <v>8724</v>
      </c>
      <c r="D22" s="9">
        <v>2386</v>
      </c>
      <c r="E22" s="9">
        <v>1828</v>
      </c>
      <c r="F22" s="9">
        <v>2892</v>
      </c>
      <c r="G22" s="8">
        <v>2149</v>
      </c>
      <c r="H22" s="11">
        <f>SUM(B22:G22)</f>
        <v>22593</v>
      </c>
    </row>
    <row r="23" spans="1:8" x14ac:dyDescent="0.25">
      <c r="A23" s="10" t="s">
        <v>2</v>
      </c>
      <c r="B23" s="9">
        <f>SUM(B21-B22)</f>
        <v>1546</v>
      </c>
      <c r="C23" s="9">
        <f>SUM(C21-C22)</f>
        <v>14405</v>
      </c>
      <c r="D23" s="9">
        <f>SUM(D21-D22)</f>
        <v>-423</v>
      </c>
      <c r="E23" s="9">
        <f>SUM(E21-E22)</f>
        <v>2738</v>
      </c>
      <c r="F23" s="9">
        <f>SUM(F21-F22)</f>
        <v>-1641</v>
      </c>
      <c r="G23" s="8">
        <f>SUM(G21-G22)</f>
        <v>-957</v>
      </c>
      <c r="H23" s="11">
        <f>SUM(B23:G23)</f>
        <v>15668</v>
      </c>
    </row>
    <row r="24" spans="1:8" ht="31.5" x14ac:dyDescent="0.25">
      <c r="A24" s="10" t="s">
        <v>1</v>
      </c>
      <c r="B24" s="9"/>
      <c r="C24" s="9"/>
      <c r="D24" s="9"/>
      <c r="E24" s="9"/>
      <c r="F24" s="9"/>
      <c r="G24" s="8"/>
      <c r="H24" s="7">
        <f>SUM(B24:G24)</f>
        <v>0</v>
      </c>
    </row>
    <row r="25" spans="1:8" ht="31.5" x14ac:dyDescent="0.25">
      <c r="A25" s="10" t="s">
        <v>0</v>
      </c>
      <c r="B25" s="9"/>
      <c r="C25" s="9"/>
      <c r="D25" s="9"/>
      <c r="E25" s="9"/>
      <c r="F25" s="9"/>
      <c r="G25" s="8"/>
      <c r="H25" s="7">
        <f>SUM(B25:G25)</f>
        <v>0</v>
      </c>
    </row>
    <row r="26" spans="1:8" ht="16.5" thickBot="1" x14ac:dyDescent="0.3">
      <c r="A26" s="6"/>
      <c r="B26" s="5"/>
      <c r="C26" s="5"/>
      <c r="D26" s="5"/>
      <c r="E26" s="5"/>
      <c r="F26" s="5"/>
      <c r="G26" s="4"/>
      <c r="H26" s="3"/>
    </row>
    <row r="27" spans="1:8" x14ac:dyDescent="0.25">
      <c r="B27" s="2"/>
      <c r="C27" s="2"/>
      <c r="D27" s="2"/>
      <c r="E27" s="2"/>
      <c r="F27" s="2"/>
      <c r="G27" s="2"/>
      <c r="H27" s="2"/>
    </row>
  </sheetData>
  <mergeCells count="3">
    <mergeCell ref="F1:H1"/>
    <mergeCell ref="A3:G3"/>
    <mergeCell ref="G4:H4"/>
  </mergeCells>
  <pageMargins left="0.70866141732283472" right="0.31496062992125984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Csurka, Mária</dc:creator>
  <cp:lastModifiedBy>Csurka, Mária</cp:lastModifiedBy>
  <dcterms:created xsi:type="dcterms:W3CDTF">2021-06-02T07:46:38Z</dcterms:created>
  <dcterms:modified xsi:type="dcterms:W3CDTF">2021-06-02T07:46:58Z</dcterms:modified>
</cp:coreProperties>
</file>