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FE7DD1D1-813A-4C38-9B34-A7C996B57A51}" xr6:coauthVersionLast="45" xr6:coauthVersionMax="45" xr10:uidLastSave="{00000000-0000-0000-0000-000000000000}"/>
  <bookViews>
    <workbookView xWindow="-120" yWindow="-120" windowWidth="20700" windowHeight="11160" xr2:uid="{4203B17F-965A-42FF-8E2D-F0D9BB5B749A}"/>
  </bookViews>
  <sheets>
    <sheet name="2020. év maradvány felosztás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H11" i="1"/>
  <c r="N11" i="1"/>
  <c r="N23" i="1" s="1"/>
  <c r="N12" i="1"/>
  <c r="N13" i="1"/>
  <c r="D14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</calcChain>
</file>

<file path=xl/sharedStrings.xml><?xml version="1.0" encoding="utf-8"?>
<sst xmlns="http://schemas.openxmlformats.org/spreadsheetml/2006/main" count="30" uniqueCount="30">
  <si>
    <t>MINDÖSSZESEN</t>
  </si>
  <si>
    <t>Egyesített Szociális Intézmény</t>
  </si>
  <si>
    <t>Bölcsődék</t>
  </si>
  <si>
    <t>Balaton Óvoda</t>
  </si>
  <si>
    <t>Bástya Óvoda</t>
  </si>
  <si>
    <t xml:space="preserve">Tesz-vesz Óvoda </t>
  </si>
  <si>
    <t>Játékkal-mesével Óvoda</t>
  </si>
  <si>
    <t>Közter.-felügyelet</t>
  </si>
  <si>
    <t>BLESZ</t>
  </si>
  <si>
    <t>Polgármesteri Hivatal</t>
  </si>
  <si>
    <t>Önkormányzat</t>
  </si>
  <si>
    <t>működési</t>
  </si>
  <si>
    <t>átadás</t>
  </si>
  <si>
    <t>pénzeszköz-</t>
  </si>
  <si>
    <t>Összesen</t>
  </si>
  <si>
    <t>Irányító szervi tám</t>
  </si>
  <si>
    <t>Kincstári előleg visszafizetése</t>
  </si>
  <si>
    <t>Tartalék</t>
  </si>
  <si>
    <t>Felújítás</t>
  </si>
  <si>
    <t>Beruházás</t>
  </si>
  <si>
    <t>Felhalmozási célú pe. átadás</t>
  </si>
  <si>
    <t>Támogat. értékű kiadások</t>
  </si>
  <si>
    <t>Támogatás,</t>
  </si>
  <si>
    <t>Ellátottak</t>
  </si>
  <si>
    <t>Dologi</t>
  </si>
  <si>
    <t>Járulék</t>
  </si>
  <si>
    <t>Személyi juttatások</t>
  </si>
  <si>
    <t>MEGNEVEZÉS</t>
  </si>
  <si>
    <t>Belváros-Lipótváros Önkormányzata feladattal terhelt költségvetési maradványának felosztása</t>
  </si>
  <si>
    <t>10/b.sz.melléklet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</si>
</sst>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49" fontId="1" fillId="0" borderId="0" xfId="0" applyNumberFormat="1" applyFont="1"/>
    <xf numFmtId="0" fontId="3" fillId="0" borderId="0" xfId="0" applyFont="1"/>
    <xf numFmtId="3" fontId="3" fillId="0" borderId="1" xfId="0" applyNumberFormat="1" applyFont="1" applyBorder="1"/>
    <xf numFmtId="49" fontId="3" fillId="0" borderId="1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3" fontId="1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8" xfId="0" applyFont="1" applyBorder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3138-022E-41CA-AE60-5C1FD54409B9}">
  <sheetPr>
    <pageSetUpPr fitToPage="1"/>
  </sheetPr>
  <dimension ref="A1:R28"/>
  <sheetViews>
    <sheetView tabSelected="1" zoomScale="80" zoomScaleNormal="80" workbookViewId="0">
      <selection activeCell="F22" sqref="F22"/>
    </sheetView>
  </sheetViews>
  <sheetFormatPr defaultRowHeight="15.75" x14ac:dyDescent="0.25"/>
  <cols>
    <col min="1" max="1" width="29.5703125" style="1" customWidth="1"/>
    <col min="2" max="2" width="11" style="1" customWidth="1"/>
    <col min="3" max="3" width="8.5703125" style="1" customWidth="1"/>
    <col min="4" max="4" width="9" style="1" customWidth="1"/>
    <col min="5" max="5" width="11.28515625" style="1" customWidth="1"/>
    <col min="6" max="6" width="13.7109375" style="1" customWidth="1"/>
    <col min="7" max="7" width="11.7109375" style="1" customWidth="1"/>
    <col min="8" max="8" width="15" style="1" customWidth="1"/>
    <col min="9" max="9" width="12.140625" style="1" customWidth="1"/>
    <col min="10" max="10" width="9.85546875" style="1" customWidth="1"/>
    <col min="11" max="13" width="11.5703125" style="1" customWidth="1"/>
    <col min="14" max="14" width="12.5703125" style="1" customWidth="1"/>
    <col min="15" max="15" width="10.140625" style="1" bestFit="1" customWidth="1"/>
    <col min="16" max="16" width="10.140625" style="1" customWidth="1"/>
    <col min="17" max="17" width="14.28515625" style="1" bestFit="1" customWidth="1"/>
    <col min="18" max="18" width="12.140625" style="1" bestFit="1" customWidth="1"/>
    <col min="19" max="16384" width="9.140625" style="1"/>
  </cols>
  <sheetData>
    <row r="1" spans="1:18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34" t="s">
        <v>29</v>
      </c>
      <c r="L2" s="34"/>
      <c r="M2" s="34"/>
      <c r="N2" s="34"/>
    </row>
    <row r="3" spans="1:18" x14ac:dyDescent="0.2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8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8" ht="16.5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2"/>
    </row>
    <row r="6" spans="1:18" s="22" customFormat="1" x14ac:dyDescent="0.25">
      <c r="A6" s="29" t="s">
        <v>27</v>
      </c>
      <c r="B6" s="30" t="s">
        <v>26</v>
      </c>
      <c r="C6" s="29" t="s">
        <v>25</v>
      </c>
      <c r="D6" s="29" t="s">
        <v>24</v>
      </c>
      <c r="E6" s="29" t="s">
        <v>23</v>
      </c>
      <c r="F6" s="31" t="s">
        <v>22</v>
      </c>
      <c r="G6" s="30" t="s">
        <v>21</v>
      </c>
      <c r="H6" s="30" t="s">
        <v>20</v>
      </c>
      <c r="I6" s="30" t="s">
        <v>19</v>
      </c>
      <c r="J6" s="29" t="s">
        <v>18</v>
      </c>
      <c r="K6" s="30" t="s">
        <v>17</v>
      </c>
      <c r="L6" s="30" t="s">
        <v>16</v>
      </c>
      <c r="M6" s="30" t="s">
        <v>15</v>
      </c>
      <c r="N6" s="29" t="s">
        <v>14</v>
      </c>
    </row>
    <row r="7" spans="1:18" s="22" customFormat="1" ht="12.75" customHeight="1" x14ac:dyDescent="0.25">
      <c r="A7" s="26"/>
      <c r="B7" s="27"/>
      <c r="C7" s="26"/>
      <c r="D7" s="26"/>
      <c r="E7" s="26"/>
      <c r="F7" s="28" t="s">
        <v>13</v>
      </c>
      <c r="G7" s="27"/>
      <c r="H7" s="27"/>
      <c r="I7" s="27"/>
      <c r="J7" s="26"/>
      <c r="K7" s="27"/>
      <c r="L7" s="27"/>
      <c r="M7" s="27"/>
      <c r="N7" s="26"/>
    </row>
    <row r="8" spans="1:18" s="22" customFormat="1" x14ac:dyDescent="0.25">
      <c r="A8" s="26"/>
      <c r="B8" s="27"/>
      <c r="C8" s="26"/>
      <c r="D8" s="26"/>
      <c r="E8" s="26"/>
      <c r="F8" s="28" t="s">
        <v>12</v>
      </c>
      <c r="G8" s="27"/>
      <c r="H8" s="27"/>
      <c r="I8" s="27"/>
      <c r="J8" s="26"/>
      <c r="K8" s="27"/>
      <c r="L8" s="27"/>
      <c r="M8" s="27"/>
      <c r="N8" s="26"/>
    </row>
    <row r="9" spans="1:18" s="22" customFormat="1" ht="16.5" thickBot="1" x14ac:dyDescent="0.3">
      <c r="A9" s="23"/>
      <c r="B9" s="24"/>
      <c r="C9" s="23"/>
      <c r="D9" s="23"/>
      <c r="E9" s="23"/>
      <c r="F9" s="25" t="s">
        <v>11</v>
      </c>
      <c r="G9" s="24"/>
      <c r="H9" s="24"/>
      <c r="I9" s="24"/>
      <c r="J9" s="23"/>
      <c r="K9" s="24"/>
      <c r="L9" s="24"/>
      <c r="M9" s="24"/>
      <c r="N9" s="23"/>
    </row>
    <row r="10" spans="1:18" ht="15" customHeight="1" x14ac:dyDescent="0.25">
      <c r="A10" s="2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9"/>
    </row>
    <row r="11" spans="1:18" ht="15" customHeight="1" x14ac:dyDescent="0.25">
      <c r="A11" s="18" t="s">
        <v>10</v>
      </c>
      <c r="B11" s="15"/>
      <c r="C11" s="15"/>
      <c r="D11" s="15">
        <v>115063</v>
      </c>
      <c r="E11" s="15"/>
      <c r="F11" s="15">
        <f>350+908+1700+4700+1998</f>
        <v>9656</v>
      </c>
      <c r="G11" s="15"/>
      <c r="H11" s="15">
        <f>964511+350+150+150</f>
        <v>965161</v>
      </c>
      <c r="I11" s="15">
        <v>677331</v>
      </c>
      <c r="J11" s="15">
        <v>89095</v>
      </c>
      <c r="K11" s="15"/>
      <c r="L11" s="15"/>
      <c r="M11" s="15"/>
      <c r="N11" s="11">
        <f>SUM(B11:M11)</f>
        <v>1856306</v>
      </c>
      <c r="O11" s="2"/>
      <c r="P11" s="2"/>
      <c r="Q11" s="2"/>
      <c r="R11" s="2"/>
    </row>
    <row r="12" spans="1:18" ht="15" customHeight="1" x14ac:dyDescent="0.25">
      <c r="A12" s="17" t="s">
        <v>9</v>
      </c>
      <c r="B12" s="15">
        <v>21055</v>
      </c>
      <c r="C12" s="15">
        <v>10404</v>
      </c>
      <c r="D12" s="15">
        <v>1617</v>
      </c>
      <c r="E12" s="15"/>
      <c r="F12" s="15">
        <v>25577</v>
      </c>
      <c r="G12" s="15"/>
      <c r="H12" s="15"/>
      <c r="I12" s="15"/>
      <c r="J12" s="15"/>
      <c r="K12" s="15"/>
      <c r="L12" s="15"/>
      <c r="M12" s="15"/>
      <c r="N12" s="11">
        <f>SUM(B12:M12)</f>
        <v>58653</v>
      </c>
      <c r="O12" s="2"/>
      <c r="P12" s="2"/>
    </row>
    <row r="13" spans="1:18" ht="15" customHeight="1" x14ac:dyDescent="0.25">
      <c r="A13" s="17" t="s">
        <v>8</v>
      </c>
      <c r="B13" s="15">
        <v>0</v>
      </c>
      <c r="C13" s="15">
        <v>0</v>
      </c>
      <c r="D13" s="15">
        <v>3557</v>
      </c>
      <c r="E13" s="15"/>
      <c r="F13" s="15"/>
      <c r="G13" s="15"/>
      <c r="H13" s="15"/>
      <c r="I13" s="15">
        <v>11000</v>
      </c>
      <c r="J13" s="15">
        <v>25137</v>
      </c>
      <c r="K13" s="15"/>
      <c r="L13" s="15"/>
      <c r="M13" s="15"/>
      <c r="N13" s="11">
        <f>SUM(B13:M13)</f>
        <v>39694</v>
      </c>
      <c r="O13" s="2"/>
      <c r="P13" s="2"/>
    </row>
    <row r="14" spans="1:18" ht="15" customHeight="1" x14ac:dyDescent="0.25">
      <c r="A14" s="16" t="s">
        <v>7</v>
      </c>
      <c r="B14" s="15">
        <v>43370</v>
      </c>
      <c r="C14" s="15">
        <v>9321</v>
      </c>
      <c r="D14" s="15">
        <f>59267+1</f>
        <v>59268</v>
      </c>
      <c r="E14" s="15"/>
      <c r="F14" s="15"/>
      <c r="G14" s="15"/>
      <c r="H14" s="15"/>
      <c r="I14" s="15">
        <v>1500</v>
      </c>
      <c r="J14" s="15"/>
      <c r="K14" s="15"/>
      <c r="L14" s="15"/>
      <c r="M14" s="15"/>
      <c r="N14" s="11">
        <f>SUM(B14:M14)</f>
        <v>113459</v>
      </c>
      <c r="O14" s="2"/>
      <c r="P14" s="2"/>
    </row>
    <row r="15" spans="1:18" ht="17.100000000000001" customHeight="1" x14ac:dyDescent="0.25">
      <c r="A15" s="13" t="s">
        <v>6</v>
      </c>
      <c r="B15" s="14">
        <v>1472</v>
      </c>
      <c r="C15" s="14">
        <v>762</v>
      </c>
      <c r="D15" s="14">
        <v>152</v>
      </c>
      <c r="E15" s="14"/>
      <c r="F15" s="14"/>
      <c r="G15" s="14"/>
      <c r="H15" s="14"/>
      <c r="I15" s="14"/>
      <c r="J15" s="14"/>
      <c r="K15" s="14"/>
      <c r="L15" s="14"/>
      <c r="M15" s="14"/>
      <c r="N15" s="11">
        <f>SUM(B15:M15)</f>
        <v>2386</v>
      </c>
      <c r="O15" s="2"/>
      <c r="P15" s="2"/>
    </row>
    <row r="16" spans="1:18" ht="17.100000000000001" customHeight="1" x14ac:dyDescent="0.25">
      <c r="A16" s="13" t="s">
        <v>5</v>
      </c>
      <c r="B16" s="14">
        <v>737</v>
      </c>
      <c r="C16" s="14">
        <v>396</v>
      </c>
      <c r="D16" s="14">
        <v>695</v>
      </c>
      <c r="E16" s="14"/>
      <c r="F16" s="14"/>
      <c r="G16" s="14"/>
      <c r="H16" s="14"/>
      <c r="I16" s="14"/>
      <c r="J16" s="14"/>
      <c r="K16" s="14"/>
      <c r="L16" s="14"/>
      <c r="M16" s="14"/>
      <c r="N16" s="11">
        <f>SUM(B16:M16)</f>
        <v>1828</v>
      </c>
      <c r="O16" s="2"/>
      <c r="P16" s="2"/>
    </row>
    <row r="17" spans="1:17" ht="17.100000000000001" customHeight="1" x14ac:dyDescent="0.25">
      <c r="A17" s="13" t="s">
        <v>4</v>
      </c>
      <c r="B17" s="14">
        <v>1315</v>
      </c>
      <c r="C17" s="14">
        <v>698</v>
      </c>
      <c r="D17" s="14">
        <v>429</v>
      </c>
      <c r="E17" s="14"/>
      <c r="F17" s="14"/>
      <c r="G17" s="14"/>
      <c r="H17" s="14"/>
      <c r="I17" s="14">
        <v>450</v>
      </c>
      <c r="J17" s="14"/>
      <c r="K17" s="14"/>
      <c r="L17" s="14"/>
      <c r="M17" s="14"/>
      <c r="N17" s="11">
        <f>SUM(B17:M17)</f>
        <v>2892</v>
      </c>
      <c r="O17" s="2"/>
      <c r="P17" s="2"/>
      <c r="Q17" s="2"/>
    </row>
    <row r="18" spans="1:17" ht="17.100000000000001" customHeight="1" x14ac:dyDescent="0.25">
      <c r="A18" s="13" t="s">
        <v>3</v>
      </c>
      <c r="B18" s="14">
        <v>1162</v>
      </c>
      <c r="C18" s="14">
        <v>615</v>
      </c>
      <c r="D18" s="14">
        <v>372</v>
      </c>
      <c r="E18" s="14"/>
      <c r="F18" s="14"/>
      <c r="G18" s="14"/>
      <c r="H18" s="14"/>
      <c r="I18" s="14"/>
      <c r="J18" s="14"/>
      <c r="K18" s="14"/>
      <c r="L18" s="14"/>
      <c r="M18" s="14"/>
      <c r="N18" s="11">
        <f>SUM(B18:M18)</f>
        <v>2149</v>
      </c>
      <c r="O18" s="2"/>
      <c r="P18" s="2"/>
    </row>
    <row r="19" spans="1:17" ht="17.100000000000001" customHeight="1" x14ac:dyDescent="0.25">
      <c r="A19" s="13" t="s">
        <v>2</v>
      </c>
      <c r="B19" s="12">
        <v>2189</v>
      </c>
      <c r="C19" s="12">
        <v>1087</v>
      </c>
      <c r="D19" s="12">
        <v>80</v>
      </c>
      <c r="E19" s="14"/>
      <c r="F19" s="14"/>
      <c r="G19" s="14"/>
      <c r="H19" s="14"/>
      <c r="I19" s="14">
        <v>1258</v>
      </c>
      <c r="J19" s="14"/>
      <c r="K19" s="14"/>
      <c r="L19" s="14"/>
      <c r="M19" s="14"/>
      <c r="N19" s="11">
        <f>SUM(B19:M19)</f>
        <v>4614</v>
      </c>
      <c r="O19" s="2"/>
      <c r="P19" s="2"/>
    </row>
    <row r="20" spans="1:17" ht="17.100000000000001" customHeight="1" x14ac:dyDescent="0.25">
      <c r="A20" s="13" t="s">
        <v>1</v>
      </c>
      <c r="B20" s="12">
        <v>4315</v>
      </c>
      <c r="C20" s="12">
        <v>2250</v>
      </c>
      <c r="D20" s="12">
        <v>1025</v>
      </c>
      <c r="E20" s="14"/>
      <c r="F20" s="14"/>
      <c r="G20" s="14"/>
      <c r="H20" s="14"/>
      <c r="I20" s="14">
        <v>1134</v>
      </c>
      <c r="J20" s="14"/>
      <c r="K20" s="14"/>
      <c r="L20" s="14"/>
      <c r="M20" s="14"/>
      <c r="N20" s="11">
        <f>SUM(B20:M20)</f>
        <v>8724</v>
      </c>
      <c r="O20" s="2"/>
      <c r="P20" s="2"/>
      <c r="Q20" s="2"/>
    </row>
    <row r="21" spans="1:17" ht="17.100000000000001" customHeight="1" x14ac:dyDescent="0.25">
      <c r="A21" s="1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Q21" s="2"/>
    </row>
    <row r="22" spans="1:17" ht="17.100000000000001" customHeight="1" thickBot="1" x14ac:dyDescent="0.3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8"/>
    </row>
    <row r="23" spans="1:17" s="5" customFormat="1" ht="17.100000000000001" customHeight="1" thickBot="1" x14ac:dyDescent="0.3">
      <c r="A23" s="7" t="s">
        <v>0</v>
      </c>
      <c r="B23" s="6">
        <f>SUM(B11:B20)</f>
        <v>75615</v>
      </c>
      <c r="C23" s="6">
        <f>SUM(C11:C20)</f>
        <v>25533</v>
      </c>
      <c r="D23" s="6">
        <f>SUM(D11:D20)</f>
        <v>182258</v>
      </c>
      <c r="E23" s="6">
        <f>SUM(E11:E20)</f>
        <v>0</v>
      </c>
      <c r="F23" s="6">
        <f>SUM(F11:F20)</f>
        <v>35233</v>
      </c>
      <c r="G23" s="6">
        <f>SUM(G11:G20)</f>
        <v>0</v>
      </c>
      <c r="H23" s="6">
        <f>SUM(H11:H20)</f>
        <v>965161</v>
      </c>
      <c r="I23" s="6">
        <f>SUM(I11:I20)</f>
        <v>692673</v>
      </c>
      <c r="J23" s="6">
        <f>SUM(J11:J20)</f>
        <v>114232</v>
      </c>
      <c r="K23" s="6">
        <f>SUM(K11:K20)</f>
        <v>0</v>
      </c>
      <c r="L23" s="6">
        <f>SUM(L11:L20)</f>
        <v>0</v>
      </c>
      <c r="M23" s="6">
        <f>SUM(M11:M20)</f>
        <v>0</v>
      </c>
      <c r="N23" s="6">
        <f>SUM(N11:N20)</f>
        <v>2090705</v>
      </c>
    </row>
    <row r="24" spans="1:17" x14ac:dyDescent="0.2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6" spans="1:17" x14ac:dyDescent="0.25">
      <c r="N26" s="2"/>
    </row>
    <row r="28" spans="1:17" x14ac:dyDescent="0.25">
      <c r="N28" s="2"/>
    </row>
  </sheetData>
  <mergeCells count="15">
    <mergeCell ref="L6:L9"/>
    <mergeCell ref="I6:I9"/>
    <mergeCell ref="J6:J9"/>
    <mergeCell ref="K6:K9"/>
    <mergeCell ref="N6:N9"/>
    <mergeCell ref="K2:N2"/>
    <mergeCell ref="A3:N3"/>
    <mergeCell ref="A6:A9"/>
    <mergeCell ref="B6:B9"/>
    <mergeCell ref="C6:C9"/>
    <mergeCell ref="D6:D9"/>
    <mergeCell ref="E6:E9"/>
    <mergeCell ref="G6:G9"/>
    <mergeCell ref="H6:H9"/>
    <mergeCell ref="M6:M9"/>
  </mergeCells>
  <pageMargins left="0.31496062992125984" right="0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 év maradvány felosztása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Csurka, Mária</dc:creator>
  <cp:lastModifiedBy>Csurka, Mária</cp:lastModifiedBy>
  <dcterms:created xsi:type="dcterms:W3CDTF">2021-06-02T07:45:54Z</dcterms:created>
  <dcterms:modified xsi:type="dcterms:W3CDTF">2021-06-02T07:46:22Z</dcterms:modified>
</cp:coreProperties>
</file>