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MÉRŐ\rendeletek 2020\6.2020. (III.05) önkormányzati rendelete az önkormányzat 2020. évi költségvetéséről\"/>
    </mc:Choice>
  </mc:AlternateContent>
  <bookViews>
    <workbookView xWindow="480" yWindow="96" windowWidth="11340" windowHeight="9996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O21" i="1" l="1"/>
  <c r="O13" i="1" l="1"/>
  <c r="O16" i="1" s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4" i="1"/>
  <c r="M14" i="1"/>
  <c r="L14" i="1"/>
  <c r="K14" i="1"/>
  <c r="J14" i="1"/>
  <c r="I14" i="1"/>
  <c r="H14" i="1"/>
  <c r="G14" i="1"/>
  <c r="F14" i="1"/>
  <c r="E14" i="1"/>
  <c r="D14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G7" i="1"/>
  <c r="F7" i="1"/>
  <c r="E7" i="1"/>
  <c r="D7" i="1"/>
  <c r="C9" i="1"/>
  <c r="C10" i="1"/>
  <c r="C11" i="1"/>
  <c r="C12" i="1"/>
  <c r="C14" i="1"/>
  <c r="C17" i="1"/>
  <c r="C18" i="1"/>
  <c r="C19" i="1"/>
  <c r="C20" i="1"/>
  <c r="C23" i="1"/>
  <c r="C24" i="1"/>
  <c r="C8" i="1"/>
  <c r="C7" i="1"/>
  <c r="M13" i="1" l="1"/>
  <c r="G13" i="1"/>
  <c r="H13" i="1"/>
  <c r="F13" i="1"/>
  <c r="K13" i="1"/>
  <c r="E13" i="1"/>
  <c r="L13" i="1"/>
  <c r="C13" i="1"/>
  <c r="I13" i="1"/>
  <c r="D13" i="1"/>
  <c r="F16" i="1"/>
  <c r="M16" i="1"/>
  <c r="H16" i="1"/>
  <c r="J16" i="1"/>
  <c r="C16" i="1"/>
  <c r="D16" i="1"/>
  <c r="I16" i="1"/>
  <c r="N16" i="1"/>
  <c r="E16" i="1"/>
  <c r="L16" i="1"/>
  <c r="G16" i="1"/>
  <c r="K16" i="1"/>
  <c r="N13" i="1"/>
  <c r="J13" i="1"/>
  <c r="O25" i="1"/>
  <c r="D25" i="1" s="1"/>
  <c r="L25" i="1" l="1"/>
  <c r="C25" i="1"/>
  <c r="K25" i="1"/>
  <c r="E25" i="1"/>
  <c r="F25" i="1"/>
  <c r="N25" i="1"/>
  <c r="G25" i="1"/>
  <c r="H25" i="1"/>
  <c r="J25" i="1"/>
  <c r="M25" i="1"/>
  <c r="I25" i="1"/>
</calcChain>
</file>

<file path=xl/sharedStrings.xml><?xml version="1.0" encoding="utf-8"?>
<sst xmlns="http://schemas.openxmlformats.org/spreadsheetml/2006/main" count="46" uniqueCount="46">
  <si>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</si>
  <si>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</si>
  <si>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</si>
  <si>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</si>
  <si>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</si>
  <si>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</si>
  <si>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</si>
  <si>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</si>
  <si>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</si>
  <si>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</si>
  <si>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</si>
  <si>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</si>
  <si>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</si>
  <si>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</si>
  <si>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1.</t>
  </si>
  <si>
    <t>2.</t>
  </si>
  <si>
    <t>3.</t>
  </si>
  <si>
    <t>4.</t>
  </si>
  <si>
    <t>6.</t>
  </si>
  <si>
    <t>7.</t>
  </si>
  <si>
    <t>8.</t>
  </si>
  <si>
    <t>Bevételek összesen :</t>
  </si>
  <si>
    <t>Kiadások összesen :</t>
  </si>
  <si>
    <t>5.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</si>
  <si>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</si>
  <si>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</si>
  <si>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</si>
  <si>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</si>
  <si>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</si>
  <si>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</si>
  <si>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</si>
  <si>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</si>
  <si>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</si>
  <si>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</si>
  <si>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</si>
  <si>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</si>
  <si>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</si>
  <si>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</si>
  <si>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</si>
  <si>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</si>
  <si>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</si>
  <si>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</si>
  <si>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</si>
  <si>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Likvid hitel felvétele</t>
  </si>
  <si>
    <t>12. számú melléklet az ………………..önkormányzati rendelethez</t>
  </si>
  <si>
    <t xml:space="preserve">                      Kaposmérő Községi Önkormányzat 2020. évi előirányzat-felhasználási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</si>
</sst>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Layout" zoomScaleNormal="100" workbookViewId="0">
      <selection activeCell="O27" sqref="O27"/>
    </sheetView>
  </sheetViews>
  <sheetFormatPr defaultColWidth="9.109375" defaultRowHeight="15.6" x14ac:dyDescent="0.3"/>
  <cols>
    <col min="1" max="1" width="7.33203125" style="2" bestFit="1" customWidth="1"/>
    <col min="2" max="2" width="32.109375" style="1" bestFit="1" customWidth="1"/>
    <col min="3" max="3" width="9.6640625" style="2" customWidth="1"/>
    <col min="4" max="4" width="10.109375" style="2" customWidth="1"/>
    <col min="5" max="5" width="10" style="2" customWidth="1"/>
    <col min="6" max="6" width="10.33203125" style="2" customWidth="1"/>
    <col min="7" max="7" width="9.6640625" style="2" customWidth="1"/>
    <col min="8" max="8" width="10" style="2" customWidth="1"/>
    <col min="9" max="10" width="10.33203125" style="2" customWidth="1"/>
    <col min="11" max="11" width="9.88671875" style="2" customWidth="1"/>
    <col min="12" max="12" width="10.44140625" style="2" customWidth="1"/>
    <col min="13" max="13" width="9.6640625" style="2" customWidth="1"/>
    <col min="14" max="14" width="10" style="2" customWidth="1"/>
    <col min="15" max="15" width="11.33203125" style="2" customWidth="1"/>
    <col min="16" max="16384" width="9.109375" style="1"/>
  </cols>
  <sheetData>
    <row r="1" spans="1:16" x14ac:dyDescent="0.3">
      <c r="C1" s="2" t="s">
        <v>44</v>
      </c>
    </row>
    <row r="2" spans="1:16" x14ac:dyDescent="0.3">
      <c r="M2" s="3"/>
      <c r="N2" s="16"/>
      <c r="O2" s="16"/>
    </row>
    <row r="4" spans="1:16" x14ac:dyDescent="0.3">
      <c r="A4" s="14" t="s">
        <v>45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6" x14ac:dyDescent="0.3">
      <c r="A6" s="4" t="s">
        <v>0</v>
      </c>
      <c r="B6" s="5" t="s">
        <v>1</v>
      </c>
      <c r="C6" s="5" t="s">
        <v>26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6" t="s">
        <v>11</v>
      </c>
      <c r="N6" s="5" t="s">
        <v>12</v>
      </c>
      <c r="O6" s="7" t="s">
        <v>13</v>
      </c>
    </row>
    <row r="7" spans="1:16" x14ac:dyDescent="0.3">
      <c r="A7" s="5" t="s">
        <v>14</v>
      </c>
      <c r="B7" s="8" t="s">
        <v>27</v>
      </c>
      <c r="C7" s="9">
        <f>$O7/12</f>
        <v>20412405.833333332</v>
      </c>
      <c r="D7" s="9">
        <f t="shared" ref="D7:N8" si="0">$O7/12</f>
        <v>20412405.833333332</v>
      </c>
      <c r="E7" s="9">
        <f t="shared" si="0"/>
        <v>20412405.833333332</v>
      </c>
      <c r="F7" s="9">
        <f t="shared" si="0"/>
        <v>20412405.833333332</v>
      </c>
      <c r="G7" s="9">
        <f t="shared" si="0"/>
        <v>20412405.833333332</v>
      </c>
      <c r="H7" s="9">
        <f t="shared" si="0"/>
        <v>20412405.833333332</v>
      </c>
      <c r="I7" s="9">
        <f t="shared" si="0"/>
        <v>20412405.833333332</v>
      </c>
      <c r="J7" s="9">
        <f t="shared" si="0"/>
        <v>20412405.833333332</v>
      </c>
      <c r="K7" s="9">
        <f t="shared" si="0"/>
        <v>20412405.833333332</v>
      </c>
      <c r="L7" s="9">
        <f t="shared" si="0"/>
        <v>20412405.833333332</v>
      </c>
      <c r="M7" s="9">
        <f t="shared" si="0"/>
        <v>20412405.833333332</v>
      </c>
      <c r="N7" s="9">
        <f t="shared" si="0"/>
        <v>20412405.833333332</v>
      </c>
      <c r="O7" s="10">
        <v>244948870</v>
      </c>
      <c r="P7" s="1" t="s">
        <v>25</v>
      </c>
    </row>
    <row r="8" spans="1:16" ht="20.399999999999999" x14ac:dyDescent="0.3">
      <c r="A8" s="5" t="s">
        <v>15</v>
      </c>
      <c r="B8" s="8" t="s">
        <v>28</v>
      </c>
      <c r="C8" s="9">
        <f>$O8/12</f>
        <v>4268387.333333333</v>
      </c>
      <c r="D8" s="9">
        <f t="shared" si="0"/>
        <v>4268387.333333333</v>
      </c>
      <c r="E8" s="9">
        <f t="shared" si="0"/>
        <v>4268387.333333333</v>
      </c>
      <c r="F8" s="9">
        <f t="shared" si="0"/>
        <v>4268387.333333333</v>
      </c>
      <c r="G8" s="9">
        <f t="shared" si="0"/>
        <v>4268387.333333333</v>
      </c>
      <c r="H8" s="9">
        <f t="shared" si="0"/>
        <v>4268387.333333333</v>
      </c>
      <c r="I8" s="9">
        <f t="shared" si="0"/>
        <v>4268387.333333333</v>
      </c>
      <c r="J8" s="9">
        <f t="shared" si="0"/>
        <v>4268387.333333333</v>
      </c>
      <c r="K8" s="9">
        <f t="shared" si="0"/>
        <v>4268387.333333333</v>
      </c>
      <c r="L8" s="9">
        <f t="shared" si="0"/>
        <v>4268387.333333333</v>
      </c>
      <c r="M8" s="9">
        <f t="shared" si="0"/>
        <v>4268387.333333333</v>
      </c>
      <c r="N8" s="9">
        <f t="shared" si="0"/>
        <v>4268387.333333333</v>
      </c>
      <c r="O8" s="9">
        <v>51220648</v>
      </c>
    </row>
    <row r="9" spans="1:16" x14ac:dyDescent="0.3">
      <c r="A9" s="5" t="s">
        <v>16</v>
      </c>
      <c r="B9" s="8" t="s">
        <v>29</v>
      </c>
      <c r="C9" s="9">
        <f t="shared" ref="C9:N25" si="1">$O9/12</f>
        <v>3169374.4166666665</v>
      </c>
      <c r="D9" s="9">
        <f t="shared" si="1"/>
        <v>3169374.4166666665</v>
      </c>
      <c r="E9" s="9">
        <f t="shared" si="1"/>
        <v>3169374.4166666665</v>
      </c>
      <c r="F9" s="9">
        <f t="shared" si="1"/>
        <v>3169374.4166666665</v>
      </c>
      <c r="G9" s="9">
        <f t="shared" si="1"/>
        <v>3169374.4166666665</v>
      </c>
      <c r="H9" s="9">
        <f t="shared" si="1"/>
        <v>3169374.4166666665</v>
      </c>
      <c r="I9" s="9">
        <f t="shared" si="1"/>
        <v>3169374.4166666665</v>
      </c>
      <c r="J9" s="9">
        <f t="shared" si="1"/>
        <v>3169374.4166666665</v>
      </c>
      <c r="K9" s="9">
        <f t="shared" si="1"/>
        <v>3169374.4166666665</v>
      </c>
      <c r="L9" s="9">
        <f t="shared" si="1"/>
        <v>3169374.4166666665</v>
      </c>
      <c r="M9" s="9">
        <f t="shared" si="1"/>
        <v>3169374.4166666665</v>
      </c>
      <c r="N9" s="9">
        <f t="shared" si="1"/>
        <v>3169374.4166666665</v>
      </c>
      <c r="O9" s="9">
        <v>38032493</v>
      </c>
    </row>
    <row r="10" spans="1:16" x14ac:dyDescent="0.3">
      <c r="A10" s="5" t="s">
        <v>17</v>
      </c>
      <c r="B10" s="8" t="s">
        <v>30</v>
      </c>
      <c r="C10" s="9">
        <f t="shared" si="1"/>
        <v>9894603.416666666</v>
      </c>
      <c r="D10" s="9">
        <f t="shared" si="1"/>
        <v>9894603.416666666</v>
      </c>
      <c r="E10" s="9">
        <f t="shared" si="1"/>
        <v>9894603.416666666</v>
      </c>
      <c r="F10" s="9">
        <f t="shared" si="1"/>
        <v>9894603.416666666</v>
      </c>
      <c r="G10" s="9">
        <f t="shared" si="1"/>
        <v>9894603.416666666</v>
      </c>
      <c r="H10" s="9">
        <f t="shared" si="1"/>
        <v>9894603.416666666</v>
      </c>
      <c r="I10" s="9">
        <f t="shared" si="1"/>
        <v>9894603.416666666</v>
      </c>
      <c r="J10" s="9">
        <f t="shared" si="1"/>
        <v>9894603.416666666</v>
      </c>
      <c r="K10" s="9">
        <f t="shared" si="1"/>
        <v>9894603.416666666</v>
      </c>
      <c r="L10" s="9">
        <f t="shared" si="1"/>
        <v>9894603.416666666</v>
      </c>
      <c r="M10" s="9">
        <f t="shared" si="1"/>
        <v>9894603.416666666</v>
      </c>
      <c r="N10" s="9">
        <f t="shared" si="1"/>
        <v>9894603.416666666</v>
      </c>
      <c r="O10" s="9">
        <v>118735241</v>
      </c>
    </row>
    <row r="11" spans="1:16" x14ac:dyDescent="0.3">
      <c r="A11" s="5" t="s">
        <v>23</v>
      </c>
      <c r="B11" s="8" t="s">
        <v>31</v>
      </c>
      <c r="C11" s="9">
        <f t="shared" si="1"/>
        <v>614543</v>
      </c>
      <c r="D11" s="9">
        <f t="shared" si="1"/>
        <v>614543</v>
      </c>
      <c r="E11" s="9">
        <f t="shared" si="1"/>
        <v>614543</v>
      </c>
      <c r="F11" s="9">
        <f t="shared" si="1"/>
        <v>614543</v>
      </c>
      <c r="G11" s="9">
        <f t="shared" si="1"/>
        <v>614543</v>
      </c>
      <c r="H11" s="9">
        <f t="shared" si="1"/>
        <v>614543</v>
      </c>
      <c r="I11" s="9">
        <f t="shared" si="1"/>
        <v>614543</v>
      </c>
      <c r="J11" s="9">
        <f t="shared" si="1"/>
        <v>614543</v>
      </c>
      <c r="K11" s="9">
        <f t="shared" si="1"/>
        <v>614543</v>
      </c>
      <c r="L11" s="9">
        <f t="shared" si="1"/>
        <v>614543</v>
      </c>
      <c r="M11" s="9">
        <f t="shared" si="1"/>
        <v>614543</v>
      </c>
      <c r="N11" s="9">
        <f t="shared" si="1"/>
        <v>614543</v>
      </c>
      <c r="O11" s="9">
        <v>7374516</v>
      </c>
    </row>
    <row r="12" spans="1:16" x14ac:dyDescent="0.3">
      <c r="A12" s="5" t="s">
        <v>18</v>
      </c>
      <c r="B12" s="8" t="s">
        <v>32</v>
      </c>
      <c r="C12" s="9">
        <f t="shared" si="1"/>
        <v>81494.166666666672</v>
      </c>
      <c r="D12" s="9">
        <f t="shared" si="1"/>
        <v>81494.166666666672</v>
      </c>
      <c r="E12" s="9">
        <f t="shared" si="1"/>
        <v>81494.166666666672</v>
      </c>
      <c r="F12" s="9">
        <f t="shared" si="1"/>
        <v>81494.166666666672</v>
      </c>
      <c r="G12" s="9">
        <f t="shared" si="1"/>
        <v>81494.166666666672</v>
      </c>
      <c r="H12" s="9">
        <f t="shared" si="1"/>
        <v>81494.166666666672</v>
      </c>
      <c r="I12" s="9">
        <f t="shared" si="1"/>
        <v>81494.166666666672</v>
      </c>
      <c r="J12" s="9">
        <f t="shared" si="1"/>
        <v>81494.166666666672</v>
      </c>
      <c r="K12" s="9">
        <f t="shared" si="1"/>
        <v>81494.166666666672</v>
      </c>
      <c r="L12" s="9">
        <f t="shared" si="1"/>
        <v>81494.166666666672</v>
      </c>
      <c r="M12" s="9">
        <f t="shared" si="1"/>
        <v>81494.166666666672</v>
      </c>
      <c r="N12" s="9">
        <f t="shared" si="1"/>
        <v>81494.166666666672</v>
      </c>
      <c r="O12" s="9">
        <v>977930</v>
      </c>
    </row>
    <row r="13" spans="1:16" x14ac:dyDescent="0.3">
      <c r="A13" s="5" t="s">
        <v>19</v>
      </c>
      <c r="B13" s="8" t="s">
        <v>33</v>
      </c>
      <c r="C13" s="9">
        <f t="shared" si="1"/>
        <v>38440808.166666664</v>
      </c>
      <c r="D13" s="9">
        <f t="shared" si="1"/>
        <v>38440808.166666664</v>
      </c>
      <c r="E13" s="9">
        <f t="shared" si="1"/>
        <v>38440808.166666664</v>
      </c>
      <c r="F13" s="9">
        <f t="shared" si="1"/>
        <v>38440808.166666664</v>
      </c>
      <c r="G13" s="9">
        <f t="shared" si="1"/>
        <v>38440808.166666664</v>
      </c>
      <c r="H13" s="9">
        <f t="shared" si="1"/>
        <v>38440808.166666664</v>
      </c>
      <c r="I13" s="9">
        <f t="shared" si="1"/>
        <v>38440808.166666664</v>
      </c>
      <c r="J13" s="9">
        <f t="shared" si="1"/>
        <v>38440808.166666664</v>
      </c>
      <c r="K13" s="9">
        <f t="shared" si="1"/>
        <v>38440808.166666664</v>
      </c>
      <c r="L13" s="9">
        <f t="shared" si="1"/>
        <v>38440808.166666664</v>
      </c>
      <c r="M13" s="9">
        <f t="shared" si="1"/>
        <v>38440808.166666664</v>
      </c>
      <c r="N13" s="9">
        <f t="shared" si="1"/>
        <v>38440808.166666664</v>
      </c>
      <c r="O13" s="9">
        <f>SUM(O7:O12)</f>
        <v>461289698</v>
      </c>
    </row>
    <row r="14" spans="1:16" ht="20.399999999999999" x14ac:dyDescent="0.3">
      <c r="A14" s="5" t="s">
        <v>20</v>
      </c>
      <c r="B14" s="11" t="s">
        <v>34</v>
      </c>
      <c r="C14" s="9">
        <f t="shared" si="1"/>
        <v>56288712.833333336</v>
      </c>
      <c r="D14" s="9">
        <f t="shared" si="1"/>
        <v>56288712.833333336</v>
      </c>
      <c r="E14" s="9">
        <f t="shared" si="1"/>
        <v>56288712.833333336</v>
      </c>
      <c r="F14" s="9">
        <f t="shared" si="1"/>
        <v>56288712.833333336</v>
      </c>
      <c r="G14" s="9">
        <f t="shared" si="1"/>
        <v>56288712.833333336</v>
      </c>
      <c r="H14" s="9">
        <f t="shared" si="1"/>
        <v>56288712.833333336</v>
      </c>
      <c r="I14" s="9">
        <f t="shared" si="1"/>
        <v>56288712.833333336</v>
      </c>
      <c r="J14" s="9">
        <f t="shared" si="1"/>
        <v>56288712.833333336</v>
      </c>
      <c r="K14" s="9">
        <f t="shared" si="1"/>
        <v>56288712.833333336</v>
      </c>
      <c r="L14" s="9">
        <f t="shared" si="1"/>
        <v>56288712.833333336</v>
      </c>
      <c r="M14" s="9">
        <f t="shared" si="1"/>
        <v>56288712.833333336</v>
      </c>
      <c r="N14" s="9">
        <f t="shared" si="1"/>
        <v>56288712.833333336</v>
      </c>
      <c r="O14" s="9">
        <v>675464554</v>
      </c>
    </row>
    <row r="15" spans="1:16" x14ac:dyDescent="0.3">
      <c r="A15" s="5">
        <v>9</v>
      </c>
      <c r="B15" s="11" t="s">
        <v>43</v>
      </c>
      <c r="C15" s="9">
        <v>0</v>
      </c>
      <c r="D15" s="9">
        <v>80000000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80000000</v>
      </c>
    </row>
    <row r="16" spans="1:16" x14ac:dyDescent="0.3">
      <c r="A16" s="5">
        <v>10</v>
      </c>
      <c r="B16" s="12" t="s">
        <v>21</v>
      </c>
      <c r="C16" s="9">
        <f t="shared" si="1"/>
        <v>101396187.66666667</v>
      </c>
      <c r="D16" s="9">
        <f t="shared" si="1"/>
        <v>101396187.66666667</v>
      </c>
      <c r="E16" s="9">
        <f t="shared" si="1"/>
        <v>101396187.66666667</v>
      </c>
      <c r="F16" s="9">
        <f t="shared" si="1"/>
        <v>101396187.66666667</v>
      </c>
      <c r="G16" s="9">
        <f t="shared" si="1"/>
        <v>101396187.66666667</v>
      </c>
      <c r="H16" s="9">
        <f t="shared" si="1"/>
        <v>101396187.66666667</v>
      </c>
      <c r="I16" s="9">
        <f t="shared" si="1"/>
        <v>101396187.66666667</v>
      </c>
      <c r="J16" s="9">
        <f t="shared" si="1"/>
        <v>101396187.66666667</v>
      </c>
      <c r="K16" s="9">
        <f t="shared" si="1"/>
        <v>101396187.66666667</v>
      </c>
      <c r="L16" s="9">
        <f t="shared" si="1"/>
        <v>101396187.66666667</v>
      </c>
      <c r="M16" s="9">
        <f t="shared" si="1"/>
        <v>101396187.66666667</v>
      </c>
      <c r="N16" s="9">
        <f t="shared" si="1"/>
        <v>101396187.66666667</v>
      </c>
      <c r="O16" s="13">
        <f>O13+O14+O15</f>
        <v>1216754252</v>
      </c>
    </row>
    <row r="17" spans="1:15" x14ac:dyDescent="0.3">
      <c r="A17" s="5">
        <v>11</v>
      </c>
      <c r="B17" s="8" t="s">
        <v>35</v>
      </c>
      <c r="C17" s="9">
        <f t="shared" si="1"/>
        <v>14407304.75</v>
      </c>
      <c r="D17" s="9">
        <f t="shared" si="1"/>
        <v>14407304.75</v>
      </c>
      <c r="E17" s="9">
        <f t="shared" si="1"/>
        <v>14407304.75</v>
      </c>
      <c r="F17" s="9">
        <f t="shared" si="1"/>
        <v>14407304.75</v>
      </c>
      <c r="G17" s="9">
        <f t="shared" si="1"/>
        <v>14407304.75</v>
      </c>
      <c r="H17" s="9">
        <f t="shared" si="1"/>
        <v>14407304.75</v>
      </c>
      <c r="I17" s="9">
        <f t="shared" si="1"/>
        <v>14407304.75</v>
      </c>
      <c r="J17" s="9">
        <f t="shared" si="1"/>
        <v>14407304.75</v>
      </c>
      <c r="K17" s="9">
        <f t="shared" si="1"/>
        <v>14407304.75</v>
      </c>
      <c r="L17" s="9">
        <f t="shared" si="1"/>
        <v>14407304.75</v>
      </c>
      <c r="M17" s="9">
        <f t="shared" si="1"/>
        <v>14407304.75</v>
      </c>
      <c r="N17" s="9">
        <f t="shared" si="1"/>
        <v>14407304.75</v>
      </c>
      <c r="O17" s="9">
        <v>172887657</v>
      </c>
    </row>
    <row r="18" spans="1:15" ht="20.399999999999999" x14ac:dyDescent="0.3">
      <c r="A18" s="5">
        <v>12</v>
      </c>
      <c r="B18" s="8" t="s">
        <v>36</v>
      </c>
      <c r="C18" s="9">
        <f t="shared" si="1"/>
        <v>2538397.6666666665</v>
      </c>
      <c r="D18" s="9">
        <f t="shared" si="1"/>
        <v>2538397.6666666665</v>
      </c>
      <c r="E18" s="9">
        <f t="shared" si="1"/>
        <v>2538397.6666666665</v>
      </c>
      <c r="F18" s="9">
        <f t="shared" si="1"/>
        <v>2538397.6666666665</v>
      </c>
      <c r="G18" s="9">
        <f t="shared" si="1"/>
        <v>2538397.6666666665</v>
      </c>
      <c r="H18" s="9">
        <f t="shared" si="1"/>
        <v>2538397.6666666665</v>
      </c>
      <c r="I18" s="9">
        <f t="shared" si="1"/>
        <v>2538397.6666666665</v>
      </c>
      <c r="J18" s="9">
        <f t="shared" si="1"/>
        <v>2538397.6666666665</v>
      </c>
      <c r="K18" s="9">
        <f t="shared" si="1"/>
        <v>2538397.6666666665</v>
      </c>
      <c r="L18" s="9">
        <f t="shared" si="1"/>
        <v>2538397.6666666665</v>
      </c>
      <c r="M18" s="9">
        <f t="shared" si="1"/>
        <v>2538397.6666666665</v>
      </c>
      <c r="N18" s="9">
        <f t="shared" si="1"/>
        <v>2538397.6666666665</v>
      </c>
      <c r="O18" s="9">
        <v>30460772</v>
      </c>
    </row>
    <row r="19" spans="1:15" x14ac:dyDescent="0.3">
      <c r="A19" s="5">
        <v>13</v>
      </c>
      <c r="B19" s="8" t="s">
        <v>37</v>
      </c>
      <c r="C19" s="9">
        <f t="shared" si="1"/>
        <v>11804584.666666666</v>
      </c>
      <c r="D19" s="9">
        <f t="shared" si="1"/>
        <v>11804584.666666666</v>
      </c>
      <c r="E19" s="9">
        <f t="shared" si="1"/>
        <v>11804584.666666666</v>
      </c>
      <c r="F19" s="9">
        <f t="shared" si="1"/>
        <v>11804584.666666666</v>
      </c>
      <c r="G19" s="9">
        <f t="shared" si="1"/>
        <v>11804584.666666666</v>
      </c>
      <c r="H19" s="9">
        <f t="shared" si="1"/>
        <v>11804584.666666666</v>
      </c>
      <c r="I19" s="9">
        <f t="shared" si="1"/>
        <v>11804584.666666666</v>
      </c>
      <c r="J19" s="9">
        <f t="shared" si="1"/>
        <v>11804584.666666666</v>
      </c>
      <c r="K19" s="9">
        <f t="shared" si="1"/>
        <v>11804584.666666666</v>
      </c>
      <c r="L19" s="9">
        <f t="shared" si="1"/>
        <v>11804584.666666666</v>
      </c>
      <c r="M19" s="9">
        <f t="shared" si="1"/>
        <v>11804584.666666666</v>
      </c>
      <c r="N19" s="9">
        <f t="shared" si="1"/>
        <v>11804584.666666666</v>
      </c>
      <c r="O19" s="9">
        <v>141655016</v>
      </c>
    </row>
    <row r="20" spans="1:15" x14ac:dyDescent="0.3">
      <c r="A20" s="5">
        <v>14</v>
      </c>
      <c r="B20" s="8" t="s">
        <v>38</v>
      </c>
      <c r="C20" s="9">
        <f t="shared" si="1"/>
        <v>981979.16666666663</v>
      </c>
      <c r="D20" s="9">
        <f t="shared" si="1"/>
        <v>981979.16666666663</v>
      </c>
      <c r="E20" s="9">
        <f t="shared" si="1"/>
        <v>981979.16666666663</v>
      </c>
      <c r="F20" s="9">
        <f t="shared" si="1"/>
        <v>981979.16666666663</v>
      </c>
      <c r="G20" s="9">
        <f t="shared" si="1"/>
        <v>981979.16666666663</v>
      </c>
      <c r="H20" s="9">
        <f t="shared" si="1"/>
        <v>981979.16666666663</v>
      </c>
      <c r="I20" s="9">
        <f t="shared" si="1"/>
        <v>981979.16666666663</v>
      </c>
      <c r="J20" s="9">
        <f t="shared" si="1"/>
        <v>981979.16666666663</v>
      </c>
      <c r="K20" s="9">
        <f t="shared" si="1"/>
        <v>981979.16666666663</v>
      </c>
      <c r="L20" s="9">
        <f t="shared" si="1"/>
        <v>981979.16666666663</v>
      </c>
      <c r="M20" s="9">
        <f t="shared" si="1"/>
        <v>981979.16666666663</v>
      </c>
      <c r="N20" s="9">
        <f t="shared" si="1"/>
        <v>981979.16666666663</v>
      </c>
      <c r="O20" s="9">
        <v>11783750</v>
      </c>
    </row>
    <row r="21" spans="1:15" x14ac:dyDescent="0.3">
      <c r="A21" s="5">
        <v>15</v>
      </c>
      <c r="B21" s="8" t="s">
        <v>39</v>
      </c>
      <c r="C21" s="9">
        <v>7156403</v>
      </c>
      <c r="D21" s="9">
        <v>9456403</v>
      </c>
      <c r="E21" s="9">
        <v>7156403</v>
      </c>
      <c r="F21" s="9">
        <v>7156403</v>
      </c>
      <c r="G21" s="9">
        <v>7156403</v>
      </c>
      <c r="H21" s="9">
        <v>7156403</v>
      </c>
      <c r="I21" s="9">
        <v>7156403</v>
      </c>
      <c r="J21" s="9">
        <v>7156403</v>
      </c>
      <c r="K21" s="9">
        <v>7156403</v>
      </c>
      <c r="L21" s="9">
        <v>7156403</v>
      </c>
      <c r="M21" s="9">
        <v>7156403</v>
      </c>
      <c r="N21" s="9">
        <v>7156403</v>
      </c>
      <c r="O21" s="9">
        <f>SUM(C21:N21)</f>
        <v>88176836</v>
      </c>
    </row>
    <row r="22" spans="1:15" x14ac:dyDescent="0.3">
      <c r="A22" s="5">
        <v>16</v>
      </c>
      <c r="B22" s="8" t="s">
        <v>42</v>
      </c>
      <c r="C22" s="9">
        <v>0</v>
      </c>
      <c r="D22" s="9">
        <v>0</v>
      </c>
      <c r="E22" s="9">
        <v>500000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551047552</v>
      </c>
      <c r="L22" s="9">
        <v>0</v>
      </c>
      <c r="M22" s="9">
        <v>0</v>
      </c>
      <c r="N22" s="9">
        <v>0</v>
      </c>
      <c r="O22" s="9">
        <v>551547552</v>
      </c>
    </row>
    <row r="23" spans="1:15" x14ac:dyDescent="0.3">
      <c r="A23" s="5">
        <v>17</v>
      </c>
      <c r="B23" s="8" t="s">
        <v>40</v>
      </c>
      <c r="C23" s="9">
        <f t="shared" si="1"/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v>0</v>
      </c>
    </row>
    <row r="24" spans="1:15" x14ac:dyDescent="0.3">
      <c r="A24" s="5">
        <v>18</v>
      </c>
      <c r="B24" s="8" t="s">
        <v>41</v>
      </c>
      <c r="C24" s="9">
        <f t="shared" si="1"/>
        <v>1949415.4166666667</v>
      </c>
      <c r="D24" s="9">
        <f t="shared" si="1"/>
        <v>1949415.4166666667</v>
      </c>
      <c r="E24" s="9">
        <f t="shared" si="1"/>
        <v>1949415.4166666667</v>
      </c>
      <c r="F24" s="9">
        <f t="shared" si="1"/>
        <v>1949415.4166666667</v>
      </c>
      <c r="G24" s="9">
        <f t="shared" si="1"/>
        <v>1949415.4166666667</v>
      </c>
      <c r="H24" s="9">
        <f t="shared" si="1"/>
        <v>1949415.4166666667</v>
      </c>
      <c r="I24" s="9">
        <f t="shared" si="1"/>
        <v>1949415.4166666667</v>
      </c>
      <c r="J24" s="9">
        <f t="shared" si="1"/>
        <v>1949415.4166666667</v>
      </c>
      <c r="K24" s="9">
        <f t="shared" si="1"/>
        <v>1949415.4166666667</v>
      </c>
      <c r="L24" s="9">
        <f t="shared" si="1"/>
        <v>1949415.4166666667</v>
      </c>
      <c r="M24" s="9">
        <f t="shared" si="1"/>
        <v>1949415.4166666667</v>
      </c>
      <c r="N24" s="9">
        <f t="shared" si="1"/>
        <v>1949415.4166666667</v>
      </c>
      <c r="O24" s="9">
        <v>23392985</v>
      </c>
    </row>
    <row r="25" spans="1:15" x14ac:dyDescent="0.3">
      <c r="A25" s="5">
        <v>19</v>
      </c>
      <c r="B25" s="12" t="s">
        <v>22</v>
      </c>
      <c r="C25" s="9">
        <f t="shared" si="1"/>
        <v>84992047.333333328</v>
      </c>
      <c r="D25" s="9">
        <f t="shared" si="1"/>
        <v>84992047.333333328</v>
      </c>
      <c r="E25" s="9">
        <f t="shared" si="1"/>
        <v>84992047.333333328</v>
      </c>
      <c r="F25" s="9">
        <f t="shared" si="1"/>
        <v>84992047.333333328</v>
      </c>
      <c r="G25" s="9">
        <f t="shared" si="1"/>
        <v>84992047.333333328</v>
      </c>
      <c r="H25" s="9">
        <f t="shared" si="1"/>
        <v>84992047.333333328</v>
      </c>
      <c r="I25" s="9">
        <f t="shared" si="1"/>
        <v>84992047.333333328</v>
      </c>
      <c r="J25" s="9">
        <f t="shared" si="1"/>
        <v>84992047.333333328</v>
      </c>
      <c r="K25" s="9">
        <f t="shared" si="1"/>
        <v>84992047.333333328</v>
      </c>
      <c r="L25" s="9">
        <f t="shared" si="1"/>
        <v>84992047.333333328</v>
      </c>
      <c r="M25" s="9">
        <f t="shared" si="1"/>
        <v>84992047.333333328</v>
      </c>
      <c r="N25" s="9">
        <f t="shared" si="1"/>
        <v>84992047.333333328</v>
      </c>
      <c r="O25" s="13">
        <f>SUM(O17:O24)</f>
        <v>1019904568</v>
      </c>
    </row>
    <row r="26" spans="1:15" x14ac:dyDescent="0.3">
      <c r="A26" s="5">
        <v>20</v>
      </c>
      <c r="B26" s="12" t="s">
        <v>24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196849683</v>
      </c>
    </row>
  </sheetData>
  <mergeCells count="2">
    <mergeCell ref="A4:O4"/>
    <mergeCell ref="N2:O2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80" orientation="landscape" r:id="rId1"/>
  <headerFooter alignWithMargins="0">
    <oddHeader>&amp;C&amp;"Times New Roman,Félkövér"Kaposmérő Községi Önkormányzat 2020. év költségvetés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user</cp:lastModifiedBy>
  <cp:lastPrinted>2021-07-08T11:43:29Z</cp:lastPrinted>
  <dcterms:created xsi:type="dcterms:W3CDTF">2006-01-23T19:50:19Z</dcterms:created>
  <dcterms:modified xsi:type="dcterms:W3CDTF">2021-07-08T11:43:31Z</dcterms:modified>
</cp:coreProperties>
</file>