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3.2021. (V. 27.) az önkormányzat 2020. évi gazdálkodásának zárszámadásáról\"/>
    </mc:Choice>
  </mc:AlternateContent>
  <bookViews>
    <workbookView xWindow="480" yWindow="228" windowWidth="23256" windowHeight="12216"/>
  </bookViews>
  <sheets>
    <sheet name="01" sheetId="4" r:id="rId1"/>
  </sheets>
  <calcPr calcId="152511"/>
</workbook>
</file>

<file path=xl/calcChain.xml><?xml version="1.0" encoding="utf-8"?>
<calcChain xmlns="http://schemas.openxmlformats.org/spreadsheetml/2006/main">
  <c r="F9" i="4" l="1"/>
  <c r="F10" i="4"/>
  <c r="F11" i="4"/>
  <c r="F12" i="4"/>
  <c r="F14" i="4"/>
  <c r="F15" i="4"/>
  <c r="F16" i="4"/>
  <c r="F17" i="4"/>
  <c r="F18" i="4"/>
  <c r="F19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2" i="4"/>
  <c r="F43" i="4"/>
  <c r="F46" i="4"/>
  <c r="F50" i="4"/>
  <c r="F51" i="4"/>
  <c r="F52" i="4"/>
  <c r="F53" i="4"/>
  <c r="F54" i="4"/>
  <c r="F57" i="4"/>
  <c r="F59" i="4"/>
  <c r="F60" i="4"/>
  <c r="F61" i="4"/>
  <c r="F62" i="4"/>
  <c r="F63" i="4"/>
  <c r="F64" i="4"/>
  <c r="F65" i="4"/>
  <c r="F66" i="4"/>
  <c r="F67" i="4"/>
  <c r="F68" i="4"/>
  <c r="F69" i="4"/>
  <c r="F70" i="4"/>
  <c r="F8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9" i="4"/>
</calcChain>
</file>

<file path=xl/sharedStrings.xml><?xml version="1.0" encoding="utf-8"?>
<sst xmlns="http://schemas.openxmlformats.org/spreadsheetml/2006/main" count="72" uniqueCount="72">
  <si>
    <t>Megnevezés</t>
  </si>
  <si>
    <t>Teljesítés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</si>
  <si>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</si>
  <si>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</si>
  <si>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</si>
  <si>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</si>
  <si>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</si>
  <si>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</si>
  <si>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</si>
  <si>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</si>
  <si>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</si>
  <si>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</si>
  <si>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</si>
  <si>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</si>
  <si>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</si>
  <si>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</si>
  <si>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</si>
  <si>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</si>
  <si>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</si>
  <si>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</si>
  <si>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</si>
  <si>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</si>
  <si>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</si>
  <si>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</si>
  <si>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</si>
  <si>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</si>
  <si>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</si>
  <si>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</si>
  <si>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</si>
  <si>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</si>
  <si>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</si>
  <si>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</si>
  <si>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</si>
  <si>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</si>
  <si>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</si>
  <si>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</si>
  <si>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</si>
  <si>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</si>
  <si>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</si>
  <si>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Intézményi ellátottak pénzbeli juttatásai (&gt;=98+99) (K47)</t>
  </si>
  <si>
    <t>Egyéb nem intézményi ellátások (&gt;=101+…+119)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</si>
  <si>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</si>
  <si>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</si>
  <si>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</si>
  <si>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(=61+62+73+74+85+94+97+100) (K4)</t>
  </si>
  <si>
    <t>A helyi önkormányzatok előző évi elszámolásából származó kiadások (K5021)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</si>
  <si>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</si>
  <si>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</si>
  <si>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</si>
  <si>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egyéb fejezeti kezelésű előirányzatok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</si>
  <si>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</si>
  <si>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</si>
  <si>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</si>
  <si>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Tartalékok (K513)</t>
  </si>
  <si>
    <t>Egyéb működési célú kiadások (=121+126+127+128+139+150+161+163+175+176+177+178+189) (K5)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</si>
  <si>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</si>
  <si>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</si>
  <si>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</si>
  <si>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</si>
  <si>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</si>
  <si>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</si>
  <si>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</si>
  <si>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</si>
  <si>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</si>
  <si>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Költségvetési kiadások (=20+21+60+120+190+199+204+266) (K1-K8)</t>
  </si>
  <si>
    <t>1.melléklet</t>
  </si>
  <si>
    <t>Költségvetési kiadások teljesítése</t>
  </si>
  <si>
    <t>Sor-szám</t>
  </si>
  <si>
    <t>%</t>
  </si>
  <si>
    <t>Eredeti előirányzat 2020. év</t>
  </si>
  <si>
    <t>Módosított előirányzat 2020. év</t>
  </si>
  <si>
    <t>Kaposújlak Községi Önkormányzat 2020.évi zárszámadási rendelet tervezete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</si>
</sst>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Layout" zoomScaleNormal="100" workbookViewId="0">
      <selection activeCell="D14" sqref="D14"/>
    </sheetView>
  </sheetViews>
  <sheetFormatPr defaultRowHeight="13.2" x14ac:dyDescent="0.25"/>
  <cols>
    <col min="1" max="1" width="5.33203125" customWidth="1"/>
    <col min="2" max="2" width="38.88671875" customWidth="1"/>
    <col min="3" max="3" width="14.109375" customWidth="1"/>
    <col min="4" max="4" width="13.5546875" customWidth="1"/>
    <col min="5" max="5" width="12" customWidth="1"/>
    <col min="6" max="6" width="4.44140625" customWidth="1"/>
  </cols>
  <sheetData>
    <row r="1" spans="1:6" s="1" customFormat="1" x14ac:dyDescent="0.25">
      <c r="E1" s="1" t="s">
        <v>65</v>
      </c>
    </row>
    <row r="2" spans="1:6" s="1" customFormat="1" ht="15.6" x14ac:dyDescent="0.3">
      <c r="B2" s="2" t="s">
        <v>71</v>
      </c>
    </row>
    <row r="3" spans="1:6" s="1" customFormat="1" ht="15.6" x14ac:dyDescent="0.3">
      <c r="B3" s="2"/>
    </row>
    <row r="4" spans="1:6" s="1" customFormat="1" ht="15.6" x14ac:dyDescent="0.3">
      <c r="B4" s="2" t="s">
        <v>66</v>
      </c>
    </row>
    <row r="5" spans="1:6" s="1" customFormat="1" x14ac:dyDescent="0.25"/>
    <row r="6" spans="1:6" s="1" customFormat="1" x14ac:dyDescent="0.25"/>
    <row r="7" spans="1:6" ht="39.6" x14ac:dyDescent="0.25">
      <c r="A7" s="13" t="s">
        <v>67</v>
      </c>
      <c r="B7" s="13" t="s">
        <v>0</v>
      </c>
      <c r="C7" s="13" t="s">
        <v>69</v>
      </c>
      <c r="D7" s="13" t="s">
        <v>70</v>
      </c>
      <c r="E7" s="13" t="s">
        <v>1</v>
      </c>
      <c r="F7" s="13" t="s">
        <v>68</v>
      </c>
    </row>
    <row r="8" spans="1:6" ht="26.4" x14ac:dyDescent="0.25">
      <c r="A8" s="3">
        <v>1</v>
      </c>
      <c r="B8" s="6" t="s">
        <v>2</v>
      </c>
      <c r="C8" s="4">
        <v>7861350</v>
      </c>
      <c r="D8" s="4">
        <v>11503155</v>
      </c>
      <c r="E8" s="5">
        <v>11452424</v>
      </c>
      <c r="F8" s="17">
        <f>E8/D8*100</f>
        <v>99.558981861932665</v>
      </c>
    </row>
    <row r="9" spans="1:6" x14ac:dyDescent="0.25">
      <c r="A9" s="3">
        <f>A8+1</f>
        <v>2</v>
      </c>
      <c r="B9" s="6" t="s">
        <v>3</v>
      </c>
      <c r="C9" s="4">
        <v>0</v>
      </c>
      <c r="D9" s="4">
        <v>466166</v>
      </c>
      <c r="E9" s="5">
        <v>320000</v>
      </c>
      <c r="F9" s="17">
        <f t="shared" ref="F9:F70" si="0">E9/D9*100</f>
        <v>68.645074930389598</v>
      </c>
    </row>
    <row r="10" spans="1:6" x14ac:dyDescent="0.25">
      <c r="A10" s="3">
        <f t="shared" ref="A10:A70" si="1">A9+1</f>
        <v>3</v>
      </c>
      <c r="B10" s="6" t="s">
        <v>4</v>
      </c>
      <c r="C10" s="4">
        <v>0</v>
      </c>
      <c r="D10" s="4">
        <v>146169</v>
      </c>
      <c r="E10" s="5">
        <v>146169</v>
      </c>
      <c r="F10" s="17">
        <f t="shared" si="0"/>
        <v>100</v>
      </c>
    </row>
    <row r="11" spans="1:6" x14ac:dyDescent="0.25">
      <c r="A11" s="3">
        <f t="shared" si="1"/>
        <v>4</v>
      </c>
      <c r="B11" s="6" t="s">
        <v>5</v>
      </c>
      <c r="C11" s="4">
        <v>640000</v>
      </c>
      <c r="D11" s="4">
        <v>95161</v>
      </c>
      <c r="E11" s="5">
        <v>0</v>
      </c>
      <c r="F11" s="17">
        <f t="shared" si="0"/>
        <v>0</v>
      </c>
    </row>
    <row r="12" spans="1:6" x14ac:dyDescent="0.25">
      <c r="A12" s="3">
        <f t="shared" si="1"/>
        <v>5</v>
      </c>
      <c r="B12" s="6" t="s">
        <v>6</v>
      </c>
      <c r="C12" s="4">
        <v>61320</v>
      </c>
      <c r="D12" s="4">
        <v>51100</v>
      </c>
      <c r="E12" s="5">
        <v>51100</v>
      </c>
      <c r="F12" s="17">
        <f t="shared" si="0"/>
        <v>100</v>
      </c>
    </row>
    <row r="13" spans="1:6" x14ac:dyDescent="0.25">
      <c r="A13" s="3">
        <f t="shared" si="1"/>
        <v>6</v>
      </c>
      <c r="B13" s="6" t="s">
        <v>7</v>
      </c>
      <c r="C13" s="4">
        <v>0</v>
      </c>
      <c r="D13" s="4">
        <v>0</v>
      </c>
      <c r="E13" s="5">
        <v>0</v>
      </c>
      <c r="F13" s="17"/>
    </row>
    <row r="14" spans="1:6" ht="26.4" x14ac:dyDescent="0.25">
      <c r="A14" s="3">
        <f t="shared" si="1"/>
        <v>7</v>
      </c>
      <c r="B14" s="6" t="s">
        <v>8</v>
      </c>
      <c r="C14" s="4">
        <v>0</v>
      </c>
      <c r="D14" s="4">
        <v>82125</v>
      </c>
      <c r="E14" s="5">
        <v>82125</v>
      </c>
      <c r="F14" s="17">
        <f t="shared" si="0"/>
        <v>100</v>
      </c>
    </row>
    <row r="15" spans="1:6" ht="26.4" x14ac:dyDescent="0.25">
      <c r="A15" s="3">
        <f t="shared" si="1"/>
        <v>8</v>
      </c>
      <c r="B15" s="6" t="s">
        <v>9</v>
      </c>
      <c r="C15" s="4">
        <v>8562670</v>
      </c>
      <c r="D15" s="4">
        <v>12343876</v>
      </c>
      <c r="E15" s="5">
        <v>12051818</v>
      </c>
      <c r="F15" s="17">
        <f t="shared" si="0"/>
        <v>97.633984657655333</v>
      </c>
    </row>
    <row r="16" spans="1:6" x14ac:dyDescent="0.25">
      <c r="A16" s="3">
        <f t="shared" si="1"/>
        <v>9</v>
      </c>
      <c r="B16" s="6" t="s">
        <v>10</v>
      </c>
      <c r="C16" s="4">
        <v>9301260</v>
      </c>
      <c r="D16" s="4">
        <v>9571938</v>
      </c>
      <c r="E16" s="5">
        <v>9571938</v>
      </c>
      <c r="F16" s="17">
        <f t="shared" si="0"/>
        <v>100</v>
      </c>
    </row>
    <row r="17" spans="1:6" x14ac:dyDescent="0.25">
      <c r="A17" s="3">
        <f t="shared" si="1"/>
        <v>10</v>
      </c>
      <c r="B17" s="6" t="s">
        <v>11</v>
      </c>
      <c r="C17" s="4">
        <v>9301260</v>
      </c>
      <c r="D17" s="4">
        <v>9571938</v>
      </c>
      <c r="E17" s="5">
        <v>9571938</v>
      </c>
      <c r="F17" s="17">
        <f t="shared" si="0"/>
        <v>100</v>
      </c>
    </row>
    <row r="18" spans="1:6" x14ac:dyDescent="0.25">
      <c r="A18" s="3">
        <f t="shared" si="1"/>
        <v>11</v>
      </c>
      <c r="B18" s="9" t="s">
        <v>12</v>
      </c>
      <c r="C18" s="7">
        <v>17863930</v>
      </c>
      <c r="D18" s="7">
        <v>21915814</v>
      </c>
      <c r="E18" s="8">
        <v>21623756</v>
      </c>
      <c r="F18" s="17">
        <f t="shared" si="0"/>
        <v>98.667364123458981</v>
      </c>
    </row>
    <row r="19" spans="1:6" ht="26.4" x14ac:dyDescent="0.25">
      <c r="A19" s="3">
        <f t="shared" si="1"/>
        <v>12</v>
      </c>
      <c r="B19" s="9" t="s">
        <v>13</v>
      </c>
      <c r="C19" s="7">
        <v>2896449</v>
      </c>
      <c r="D19" s="7">
        <v>3594165</v>
      </c>
      <c r="E19" s="8">
        <v>3519932</v>
      </c>
      <c r="F19" s="17">
        <f t="shared" si="0"/>
        <v>97.934624592916578</v>
      </c>
    </row>
    <row r="20" spans="1:6" x14ac:dyDescent="0.25">
      <c r="A20" s="3">
        <f t="shared" si="1"/>
        <v>13</v>
      </c>
      <c r="B20" s="6" t="s">
        <v>14</v>
      </c>
      <c r="C20" s="4">
        <v>0</v>
      </c>
      <c r="D20" s="4">
        <v>0</v>
      </c>
      <c r="E20" s="5">
        <v>3126197</v>
      </c>
      <c r="F20" s="17"/>
    </row>
    <row r="21" spans="1:6" x14ac:dyDescent="0.25">
      <c r="A21" s="3">
        <f t="shared" si="1"/>
        <v>14</v>
      </c>
      <c r="B21" s="6" t="s">
        <v>15</v>
      </c>
      <c r="C21" s="4">
        <v>0</v>
      </c>
      <c r="D21" s="4">
        <v>0</v>
      </c>
      <c r="E21" s="5">
        <v>35670</v>
      </c>
      <c r="F21" s="17"/>
    </row>
    <row r="22" spans="1:6" x14ac:dyDescent="0.25">
      <c r="A22" s="3">
        <f t="shared" si="1"/>
        <v>15</v>
      </c>
      <c r="B22" s="6" t="s">
        <v>16</v>
      </c>
      <c r="C22" s="4">
        <v>0</v>
      </c>
      <c r="D22" s="4">
        <v>0</v>
      </c>
      <c r="E22" s="5">
        <v>358065</v>
      </c>
      <c r="F22" s="17"/>
    </row>
    <row r="23" spans="1:6" x14ac:dyDescent="0.25">
      <c r="A23" s="3">
        <f t="shared" si="1"/>
        <v>16</v>
      </c>
      <c r="B23" s="6" t="s">
        <v>17</v>
      </c>
      <c r="C23" s="4">
        <v>100000</v>
      </c>
      <c r="D23" s="4">
        <v>35000</v>
      </c>
      <c r="E23" s="5">
        <v>34242</v>
      </c>
      <c r="F23" s="17">
        <f t="shared" si="0"/>
        <v>97.834285714285713</v>
      </c>
    </row>
    <row r="24" spans="1:6" x14ac:dyDescent="0.25">
      <c r="A24" s="3">
        <f t="shared" si="1"/>
        <v>17</v>
      </c>
      <c r="B24" s="9" t="s">
        <v>18</v>
      </c>
      <c r="C24" s="7">
        <v>2000000</v>
      </c>
      <c r="D24" s="7">
        <v>5291181</v>
      </c>
      <c r="E24" s="8">
        <v>5285146</v>
      </c>
      <c r="F24" s="17">
        <f t="shared" si="0"/>
        <v>99.885942287742566</v>
      </c>
    </row>
    <row r="25" spans="1:6" x14ac:dyDescent="0.25">
      <c r="A25" s="3">
        <f t="shared" si="1"/>
        <v>18</v>
      </c>
      <c r="B25" s="6" t="s">
        <v>19</v>
      </c>
      <c r="C25" s="4">
        <v>2100000</v>
      </c>
      <c r="D25" s="4">
        <v>5326181</v>
      </c>
      <c r="E25" s="5">
        <v>5319388</v>
      </c>
      <c r="F25" s="17">
        <f t="shared" si="0"/>
        <v>99.872460211171941</v>
      </c>
    </row>
    <row r="26" spans="1:6" ht="26.4" x14ac:dyDescent="0.25">
      <c r="A26" s="3">
        <f t="shared" si="1"/>
        <v>19</v>
      </c>
      <c r="B26" s="6" t="s">
        <v>20</v>
      </c>
      <c r="C26" s="4">
        <v>280000</v>
      </c>
      <c r="D26" s="4">
        <v>613100</v>
      </c>
      <c r="E26" s="5">
        <v>606473</v>
      </c>
      <c r="F26" s="17">
        <f t="shared" si="0"/>
        <v>98.919099657478398</v>
      </c>
    </row>
    <row r="27" spans="1:6" x14ac:dyDescent="0.25">
      <c r="A27" s="3">
        <f t="shared" si="1"/>
        <v>20</v>
      </c>
      <c r="B27" s="9" t="s">
        <v>21</v>
      </c>
      <c r="C27" s="7">
        <v>270000</v>
      </c>
      <c r="D27" s="7">
        <v>301000</v>
      </c>
      <c r="E27" s="8">
        <v>244771</v>
      </c>
      <c r="F27" s="17">
        <f t="shared" si="0"/>
        <v>81.319269102990035</v>
      </c>
    </row>
    <row r="28" spans="1:6" x14ac:dyDescent="0.25">
      <c r="A28" s="3">
        <f t="shared" si="1"/>
        <v>21</v>
      </c>
      <c r="B28" s="6" t="s">
        <v>22</v>
      </c>
      <c r="C28" s="4">
        <v>550000</v>
      </c>
      <c r="D28" s="4">
        <v>914100</v>
      </c>
      <c r="E28" s="5">
        <v>851244</v>
      </c>
      <c r="F28" s="17">
        <f t="shared" si="0"/>
        <v>93.123728257302261</v>
      </c>
    </row>
    <row r="29" spans="1:6" x14ac:dyDescent="0.25">
      <c r="A29" s="3">
        <f t="shared" si="1"/>
        <v>22</v>
      </c>
      <c r="B29" s="6" t="s">
        <v>23</v>
      </c>
      <c r="C29" s="4">
        <v>2800000</v>
      </c>
      <c r="D29" s="4">
        <v>2800000</v>
      </c>
      <c r="E29" s="5">
        <v>2373064</v>
      </c>
      <c r="F29" s="17">
        <f t="shared" si="0"/>
        <v>84.752285714285719</v>
      </c>
    </row>
    <row r="30" spans="1:6" x14ac:dyDescent="0.25">
      <c r="A30" s="3">
        <f t="shared" si="1"/>
        <v>23</v>
      </c>
      <c r="B30" s="6" t="s">
        <v>24</v>
      </c>
      <c r="C30" s="4">
        <v>600000</v>
      </c>
      <c r="D30" s="4">
        <v>600000</v>
      </c>
      <c r="E30" s="5">
        <v>283937</v>
      </c>
      <c r="F30" s="17">
        <f t="shared" si="0"/>
        <v>47.322833333333328</v>
      </c>
    </row>
    <row r="31" spans="1:6" x14ac:dyDescent="0.25">
      <c r="A31" s="3">
        <f t="shared" si="1"/>
        <v>24</v>
      </c>
      <c r="B31" s="6" t="s">
        <v>25</v>
      </c>
      <c r="C31" s="4">
        <v>150000</v>
      </c>
      <c r="D31" s="4">
        <v>1085861</v>
      </c>
      <c r="E31" s="5">
        <v>1021792</v>
      </c>
      <c r="F31" s="17">
        <f t="shared" si="0"/>
        <v>94.099705210887947</v>
      </c>
    </row>
    <row r="32" spans="1:6" x14ac:dyDescent="0.25">
      <c r="A32" s="3">
        <f t="shared" si="1"/>
        <v>25</v>
      </c>
      <c r="B32" s="6" t="s">
        <v>26</v>
      </c>
      <c r="C32" s="4">
        <v>2000000</v>
      </c>
      <c r="D32" s="4">
        <v>2539000</v>
      </c>
      <c r="E32" s="5">
        <v>2538528</v>
      </c>
      <c r="F32" s="17">
        <f t="shared" si="0"/>
        <v>99.981410003938549</v>
      </c>
    </row>
    <row r="33" spans="1:6" ht="26.4" x14ac:dyDescent="0.25">
      <c r="A33" s="3">
        <f t="shared" si="1"/>
        <v>26</v>
      </c>
      <c r="B33" s="6" t="s">
        <v>27</v>
      </c>
      <c r="C33" s="4">
        <v>600000</v>
      </c>
      <c r="D33" s="4">
        <v>600000</v>
      </c>
      <c r="E33" s="5">
        <v>480000</v>
      </c>
      <c r="F33" s="17">
        <f t="shared" si="0"/>
        <v>80</v>
      </c>
    </row>
    <row r="34" spans="1:6" x14ac:dyDescent="0.25">
      <c r="A34" s="3">
        <f t="shared" si="1"/>
        <v>27</v>
      </c>
      <c r="B34" s="6" t="s">
        <v>28</v>
      </c>
      <c r="C34" s="4">
        <v>6000000</v>
      </c>
      <c r="D34" s="1">
        <v>6592000</v>
      </c>
      <c r="E34" s="5">
        <v>6548056</v>
      </c>
      <c r="F34" s="17">
        <f t="shared" si="0"/>
        <v>99.333373786407762</v>
      </c>
    </row>
    <row r="35" spans="1:6" x14ac:dyDescent="0.25">
      <c r="A35" s="3">
        <f t="shared" si="1"/>
        <v>28</v>
      </c>
      <c r="B35" s="6" t="s">
        <v>29</v>
      </c>
      <c r="C35" s="4">
        <v>0</v>
      </c>
      <c r="D35" s="4">
        <v>0</v>
      </c>
      <c r="E35" s="5">
        <v>100585</v>
      </c>
      <c r="F35" s="17"/>
    </row>
    <row r="36" spans="1:6" ht="26.4" x14ac:dyDescent="0.25">
      <c r="A36" s="3">
        <f t="shared" si="1"/>
        <v>29</v>
      </c>
      <c r="B36" s="6" t="s">
        <v>30</v>
      </c>
      <c r="C36" s="4">
        <v>12150000</v>
      </c>
      <c r="D36" s="4">
        <v>14216861</v>
      </c>
      <c r="E36" s="5">
        <v>13245377</v>
      </c>
      <c r="F36" s="17">
        <f t="shared" si="0"/>
        <v>93.166677229242083</v>
      </c>
    </row>
    <row r="37" spans="1:6" x14ac:dyDescent="0.25">
      <c r="A37" s="3">
        <f t="shared" si="1"/>
        <v>30</v>
      </c>
      <c r="B37" s="6" t="s">
        <v>31</v>
      </c>
      <c r="C37" s="4">
        <v>100000</v>
      </c>
      <c r="D37" s="4">
        <v>125000</v>
      </c>
      <c r="E37" s="5">
        <v>125000</v>
      </c>
      <c r="F37" s="17">
        <f t="shared" si="0"/>
        <v>100</v>
      </c>
    </row>
    <row r="38" spans="1:6" ht="26.4" x14ac:dyDescent="0.25">
      <c r="A38" s="3">
        <f t="shared" si="1"/>
        <v>31</v>
      </c>
      <c r="B38" s="9" t="s">
        <v>32</v>
      </c>
      <c r="C38" s="7">
        <v>100000</v>
      </c>
      <c r="D38" s="7">
        <v>125000</v>
      </c>
      <c r="E38" s="8">
        <v>125000</v>
      </c>
      <c r="F38" s="17">
        <f t="shared" si="0"/>
        <v>100</v>
      </c>
    </row>
    <row r="39" spans="1:6" ht="26.4" x14ac:dyDescent="0.25">
      <c r="A39" s="3">
        <f t="shared" si="1"/>
        <v>32</v>
      </c>
      <c r="B39" s="6" t="s">
        <v>33</v>
      </c>
      <c r="C39" s="4">
        <v>4000000</v>
      </c>
      <c r="D39" s="4">
        <v>4000000</v>
      </c>
      <c r="E39" s="5">
        <v>3352129</v>
      </c>
      <c r="F39" s="17">
        <f t="shared" si="0"/>
        <v>83.803224999999998</v>
      </c>
    </row>
    <row r="40" spans="1:6" x14ac:dyDescent="0.25">
      <c r="A40" s="3">
        <f t="shared" si="1"/>
        <v>33</v>
      </c>
      <c r="B40" s="6" t="s">
        <v>34</v>
      </c>
      <c r="C40" s="4">
        <v>540000</v>
      </c>
      <c r="D40" s="4">
        <v>540000</v>
      </c>
      <c r="E40" s="5">
        <v>198000</v>
      </c>
      <c r="F40" s="17">
        <f t="shared" si="0"/>
        <v>36.666666666666664</v>
      </c>
    </row>
    <row r="41" spans="1:6" x14ac:dyDescent="0.25">
      <c r="A41" s="3">
        <f t="shared" si="1"/>
        <v>34</v>
      </c>
      <c r="B41" s="6" t="s">
        <v>35</v>
      </c>
      <c r="C41" s="4">
        <v>500000</v>
      </c>
      <c r="D41" s="4">
        <v>960000</v>
      </c>
      <c r="E41" s="5">
        <v>891719</v>
      </c>
      <c r="F41" s="17">
        <f t="shared" si="0"/>
        <v>92.887395833333329</v>
      </c>
    </row>
    <row r="42" spans="1:6" ht="26.4" x14ac:dyDescent="0.25">
      <c r="A42" s="3">
        <f t="shared" si="1"/>
        <v>35</v>
      </c>
      <c r="B42" s="9" t="s">
        <v>36</v>
      </c>
      <c r="C42" s="7">
        <v>5040000</v>
      </c>
      <c r="D42" s="7">
        <v>5500000</v>
      </c>
      <c r="E42" s="8">
        <v>4441848</v>
      </c>
      <c r="F42" s="17">
        <f t="shared" si="0"/>
        <v>80.760872727272726</v>
      </c>
    </row>
    <row r="43" spans="1:6" x14ac:dyDescent="0.25">
      <c r="A43" s="3">
        <f t="shared" si="1"/>
        <v>36</v>
      </c>
      <c r="B43" s="9" t="s">
        <v>37</v>
      </c>
      <c r="C43" s="7">
        <v>19940000</v>
      </c>
      <c r="D43" s="7">
        <v>26082142</v>
      </c>
      <c r="E43" s="8">
        <v>23982857</v>
      </c>
      <c r="F43" s="17">
        <f t="shared" si="0"/>
        <v>91.951255383856122</v>
      </c>
    </row>
    <row r="44" spans="1:6" x14ac:dyDescent="0.25">
      <c r="A44" s="3">
        <f t="shared" si="1"/>
        <v>37</v>
      </c>
      <c r="B44" s="6" t="s">
        <v>38</v>
      </c>
      <c r="C44" s="4">
        <v>0</v>
      </c>
      <c r="D44" s="4">
        <v>0</v>
      </c>
      <c r="E44" s="5">
        <v>0</v>
      </c>
      <c r="F44" s="17"/>
    </row>
    <row r="45" spans="1:6" ht="26.4" x14ac:dyDescent="0.25">
      <c r="A45" s="3">
        <f t="shared" si="1"/>
        <v>38</v>
      </c>
      <c r="B45" s="6" t="s">
        <v>39</v>
      </c>
      <c r="C45" s="4">
        <v>0</v>
      </c>
      <c r="D45" s="4">
        <v>0</v>
      </c>
      <c r="E45" s="5">
        <v>0</v>
      </c>
      <c r="F45" s="17"/>
    </row>
    <row r="46" spans="1:6" ht="26.4" x14ac:dyDescent="0.25">
      <c r="A46" s="3">
        <f t="shared" si="1"/>
        <v>39</v>
      </c>
      <c r="B46" s="6" t="s">
        <v>40</v>
      </c>
      <c r="C46" s="4">
        <v>1000000</v>
      </c>
      <c r="D46" s="4">
        <v>1307224</v>
      </c>
      <c r="E46" s="5">
        <v>1307224</v>
      </c>
      <c r="F46" s="17">
        <f t="shared" si="0"/>
        <v>100</v>
      </c>
    </row>
    <row r="47" spans="1:6" ht="26.4" x14ac:dyDescent="0.25">
      <c r="A47" s="3">
        <f t="shared" si="1"/>
        <v>40</v>
      </c>
      <c r="B47" s="6" t="s">
        <v>41</v>
      </c>
      <c r="C47" s="4">
        <v>0</v>
      </c>
      <c r="D47" s="7">
        <v>0</v>
      </c>
      <c r="E47" s="5">
        <v>625500</v>
      </c>
      <c r="F47" s="17"/>
    </row>
    <row r="48" spans="1:6" x14ac:dyDescent="0.25">
      <c r="A48" s="3">
        <f t="shared" si="1"/>
        <v>41</v>
      </c>
      <c r="B48" s="6" t="s">
        <v>42</v>
      </c>
      <c r="C48" s="4">
        <v>0</v>
      </c>
      <c r="D48" s="4">
        <v>0</v>
      </c>
      <c r="E48" s="5">
        <v>164617</v>
      </c>
      <c r="F48" s="17"/>
    </row>
    <row r="49" spans="1:6" ht="26.4" x14ac:dyDescent="0.25">
      <c r="A49" s="3">
        <f t="shared" si="1"/>
        <v>42</v>
      </c>
      <c r="B49" s="6" t="s">
        <v>43</v>
      </c>
      <c r="C49" s="4">
        <v>0</v>
      </c>
      <c r="D49" s="4">
        <v>0</v>
      </c>
      <c r="E49" s="5">
        <v>517107</v>
      </c>
      <c r="F49" s="17"/>
    </row>
    <row r="50" spans="1:6" ht="26.4" x14ac:dyDescent="0.25">
      <c r="A50" s="3">
        <f t="shared" si="1"/>
        <v>43</v>
      </c>
      <c r="B50" s="9" t="s">
        <v>44</v>
      </c>
      <c r="C50" s="7">
        <v>1000000</v>
      </c>
      <c r="D50" s="7">
        <v>1307224</v>
      </c>
      <c r="E50" s="8">
        <v>1307224</v>
      </c>
      <c r="F50" s="17">
        <f t="shared" si="0"/>
        <v>100</v>
      </c>
    </row>
    <row r="51" spans="1:6" ht="26.4" x14ac:dyDescent="0.25">
      <c r="A51" s="3">
        <f t="shared" si="1"/>
        <v>44</v>
      </c>
      <c r="B51" s="6" t="s">
        <v>45</v>
      </c>
      <c r="C51" s="4">
        <v>0</v>
      </c>
      <c r="D51" s="4">
        <v>2570</v>
      </c>
      <c r="E51" s="5">
        <v>2570</v>
      </c>
      <c r="F51" s="17">
        <f t="shared" si="0"/>
        <v>100</v>
      </c>
    </row>
    <row r="52" spans="1:6" x14ac:dyDescent="0.25">
      <c r="A52" s="3">
        <f t="shared" si="1"/>
        <v>45</v>
      </c>
      <c r="B52" s="6" t="s">
        <v>46</v>
      </c>
      <c r="C52" s="4">
        <v>0</v>
      </c>
      <c r="D52" s="4">
        <v>93</v>
      </c>
      <c r="E52" s="5">
        <v>93</v>
      </c>
      <c r="F52" s="17">
        <f t="shared" si="0"/>
        <v>100</v>
      </c>
    </row>
    <row r="53" spans="1:6" ht="26.4" x14ac:dyDescent="0.25">
      <c r="A53" s="3">
        <f t="shared" si="1"/>
        <v>46</v>
      </c>
      <c r="B53" s="6" t="s">
        <v>47</v>
      </c>
      <c r="C53" s="4">
        <v>0</v>
      </c>
      <c r="D53" s="20">
        <v>2663</v>
      </c>
      <c r="E53" s="5">
        <v>2663</v>
      </c>
      <c r="F53" s="17">
        <f t="shared" si="0"/>
        <v>100</v>
      </c>
    </row>
    <row r="54" spans="1:6" ht="39.6" x14ac:dyDescent="0.25">
      <c r="A54" s="3">
        <f t="shared" si="1"/>
        <v>47</v>
      </c>
      <c r="B54" s="6" t="s">
        <v>48</v>
      </c>
      <c r="C54" s="4">
        <v>0</v>
      </c>
      <c r="D54" s="4">
        <v>264490</v>
      </c>
      <c r="E54" s="5">
        <v>174490</v>
      </c>
      <c r="F54" s="17">
        <f t="shared" si="0"/>
        <v>65.972248478203326</v>
      </c>
    </row>
    <row r="55" spans="1:6" ht="26.4" x14ac:dyDescent="0.25">
      <c r="A55" s="3">
        <f t="shared" si="1"/>
        <v>48</v>
      </c>
      <c r="B55" s="6" t="s">
        <v>49</v>
      </c>
      <c r="C55" s="4">
        <v>0</v>
      </c>
      <c r="D55" s="7">
        <v>0</v>
      </c>
      <c r="E55" s="5">
        <v>135000</v>
      </c>
      <c r="F55" s="17"/>
    </row>
    <row r="56" spans="1:6" ht="26.4" x14ac:dyDescent="0.25">
      <c r="A56" s="3">
        <f t="shared" si="1"/>
        <v>49</v>
      </c>
      <c r="B56" s="6" t="s">
        <v>50</v>
      </c>
      <c r="C56" s="4">
        <v>0</v>
      </c>
      <c r="D56" s="11">
        <v>0</v>
      </c>
      <c r="E56" s="5">
        <v>39490</v>
      </c>
      <c r="F56" s="17"/>
    </row>
    <row r="57" spans="1:6" ht="39.6" x14ac:dyDescent="0.25">
      <c r="A57" s="3">
        <f t="shared" si="1"/>
        <v>50</v>
      </c>
      <c r="B57" s="6" t="s">
        <v>51</v>
      </c>
      <c r="C57" s="4">
        <v>1950000</v>
      </c>
      <c r="D57" s="11">
        <v>1950000</v>
      </c>
      <c r="E57" s="5">
        <v>1026803</v>
      </c>
      <c r="F57" s="17">
        <f t="shared" si="0"/>
        <v>52.656564102564104</v>
      </c>
    </row>
    <row r="58" spans="1:6" x14ac:dyDescent="0.25">
      <c r="A58" s="3">
        <f t="shared" si="1"/>
        <v>51</v>
      </c>
      <c r="B58" s="6" t="s">
        <v>52</v>
      </c>
      <c r="C58" s="4">
        <v>0</v>
      </c>
      <c r="D58" s="11">
        <v>0</v>
      </c>
      <c r="E58" s="5">
        <v>1026803</v>
      </c>
      <c r="F58" s="17"/>
    </row>
    <row r="59" spans="1:6" x14ac:dyDescent="0.25">
      <c r="A59" s="3">
        <f t="shared" si="1"/>
        <v>52</v>
      </c>
      <c r="B59" s="6" t="s">
        <v>53</v>
      </c>
      <c r="C59" s="4">
        <v>166781029</v>
      </c>
      <c r="D59" s="4">
        <v>143209367</v>
      </c>
      <c r="E59" s="8">
        <v>0</v>
      </c>
      <c r="F59" s="17">
        <f t="shared" si="0"/>
        <v>0</v>
      </c>
    </row>
    <row r="60" spans="1:6" ht="39.6" x14ac:dyDescent="0.25">
      <c r="A60" s="10">
        <f t="shared" si="1"/>
        <v>53</v>
      </c>
      <c r="B60" s="9" t="s">
        <v>54</v>
      </c>
      <c r="C60" s="7">
        <v>168731029</v>
      </c>
      <c r="D60" s="12">
        <v>145426520</v>
      </c>
      <c r="E60" s="8">
        <v>1203956</v>
      </c>
      <c r="F60" s="18">
        <f t="shared" si="0"/>
        <v>0.82787926163673586</v>
      </c>
    </row>
    <row r="61" spans="1:6" x14ac:dyDescent="0.25">
      <c r="A61" s="3">
        <f t="shared" si="1"/>
        <v>54</v>
      </c>
      <c r="B61" s="6" t="s">
        <v>55</v>
      </c>
      <c r="C61" s="4">
        <v>0</v>
      </c>
      <c r="D61" s="11">
        <v>27598347</v>
      </c>
      <c r="E61" s="5">
        <v>27598347</v>
      </c>
      <c r="F61" s="17">
        <f t="shared" si="0"/>
        <v>100</v>
      </c>
    </row>
    <row r="62" spans="1:6" ht="26.4" x14ac:dyDescent="0.25">
      <c r="A62" s="3">
        <f t="shared" si="1"/>
        <v>55</v>
      </c>
      <c r="B62" s="6" t="s">
        <v>56</v>
      </c>
      <c r="C62" s="4">
        <v>0</v>
      </c>
      <c r="D62" s="11">
        <v>70485</v>
      </c>
      <c r="E62" s="5">
        <v>70485</v>
      </c>
      <c r="F62" s="17">
        <f t="shared" si="0"/>
        <v>100</v>
      </c>
    </row>
    <row r="63" spans="1:6" ht="26.4" x14ac:dyDescent="0.25">
      <c r="A63" s="3">
        <f t="shared" si="1"/>
        <v>56</v>
      </c>
      <c r="B63" s="6" t="s">
        <v>57</v>
      </c>
      <c r="C63" s="4">
        <v>0</v>
      </c>
      <c r="D63" s="11">
        <v>2008115</v>
      </c>
      <c r="E63" s="5">
        <v>2008115</v>
      </c>
      <c r="F63" s="17">
        <f t="shared" si="0"/>
        <v>100</v>
      </c>
    </row>
    <row r="64" spans="1:6" ht="26.4" x14ac:dyDescent="0.25">
      <c r="A64" s="3">
        <f t="shared" si="1"/>
        <v>57</v>
      </c>
      <c r="B64" s="6" t="s">
        <v>58</v>
      </c>
      <c r="C64" s="4">
        <v>0</v>
      </c>
      <c r="D64" s="11">
        <v>2882776</v>
      </c>
      <c r="E64" s="5">
        <v>2882776</v>
      </c>
      <c r="F64" s="17">
        <f t="shared" si="0"/>
        <v>100</v>
      </c>
    </row>
    <row r="65" spans="1:6" x14ac:dyDescent="0.25">
      <c r="A65" s="3">
        <f t="shared" si="1"/>
        <v>58</v>
      </c>
      <c r="B65" s="9" t="s">
        <v>59</v>
      </c>
      <c r="C65" s="7">
        <v>0</v>
      </c>
      <c r="D65" s="12">
        <v>32559723</v>
      </c>
      <c r="E65" s="8">
        <v>32559723</v>
      </c>
      <c r="F65" s="18">
        <f t="shared" si="0"/>
        <v>100</v>
      </c>
    </row>
    <row r="66" spans="1:6" x14ac:dyDescent="0.25">
      <c r="A66" s="3">
        <f t="shared" si="1"/>
        <v>59</v>
      </c>
      <c r="B66" s="6" t="s">
        <v>60</v>
      </c>
      <c r="C66" s="4">
        <v>9242502</v>
      </c>
      <c r="D66" s="11">
        <v>9242502</v>
      </c>
      <c r="E66" s="5">
        <v>4786231</v>
      </c>
      <c r="F66" s="17">
        <f t="shared" si="0"/>
        <v>51.78501449066497</v>
      </c>
    </row>
    <row r="67" spans="1:6" x14ac:dyDescent="0.25">
      <c r="A67" s="3">
        <f t="shared" si="1"/>
        <v>60</v>
      </c>
      <c r="B67" s="6" t="s">
        <v>61</v>
      </c>
      <c r="C67" s="4">
        <v>0</v>
      </c>
      <c r="D67" s="4">
        <v>2490000</v>
      </c>
      <c r="E67" s="5">
        <v>2490000</v>
      </c>
      <c r="F67" s="17">
        <f t="shared" si="0"/>
        <v>100</v>
      </c>
    </row>
    <row r="68" spans="1:6" ht="26.4" x14ac:dyDescent="0.25">
      <c r="A68" s="3">
        <f t="shared" si="1"/>
        <v>61</v>
      </c>
      <c r="B68" s="6" t="s">
        <v>62</v>
      </c>
      <c r="C68" s="4">
        <v>2225476</v>
      </c>
      <c r="D68" s="4">
        <v>2225476</v>
      </c>
      <c r="E68" s="5">
        <v>1932182</v>
      </c>
      <c r="F68" s="17">
        <f t="shared" si="0"/>
        <v>86.821066594292645</v>
      </c>
    </row>
    <row r="69" spans="1:6" ht="17.25" customHeight="1" x14ac:dyDescent="0.25">
      <c r="A69" s="3">
        <f t="shared" si="1"/>
        <v>62</v>
      </c>
      <c r="B69" s="9" t="s">
        <v>63</v>
      </c>
      <c r="C69" s="7">
        <v>11467978</v>
      </c>
      <c r="D69" s="7">
        <v>13957978</v>
      </c>
      <c r="E69" s="8">
        <v>9208413</v>
      </c>
      <c r="F69" s="18">
        <f t="shared" si="0"/>
        <v>65.972399440663963</v>
      </c>
    </row>
    <row r="70" spans="1:6" ht="39.6" x14ac:dyDescent="0.25">
      <c r="A70" s="13">
        <f t="shared" si="1"/>
        <v>63</v>
      </c>
      <c r="B70" s="14" t="s">
        <v>64</v>
      </c>
      <c r="C70" s="15">
        <v>221899386</v>
      </c>
      <c r="D70" s="15">
        <v>244843566</v>
      </c>
      <c r="E70" s="16">
        <v>93405861</v>
      </c>
      <c r="F70" s="19">
        <f t="shared" si="0"/>
        <v>38.149199722078876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2021-05-19T08:49:31Z</cp:lastPrinted>
  <dcterms:created xsi:type="dcterms:W3CDTF">2010-05-29T08:47:41Z</dcterms:created>
  <dcterms:modified xsi:type="dcterms:W3CDTF">2021-06-03T08:55:55Z</dcterms:modified>
</cp:coreProperties>
</file>