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035"/>
  </bookViews>
  <sheets>
    <sheet name="Munka2" sheetId="2" r:id="rId1"/>
    <sheet name="Munka3" sheetId="3" r:id="rId2"/>
  </sheets>
  <calcPr calcId="125725"/>
</workbook>
</file>

<file path=xl/calcChain.xml><?xml version="1.0" encoding="utf-8"?>
<calcChain xmlns="http://schemas.openxmlformats.org/spreadsheetml/2006/main">
  <c r="D56" i="2"/>
  <c r="C56"/>
  <c r="A56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10"/>
  <c r="A11" s="1"/>
  <c r="A12" s="1"/>
  <c r="A9"/>
</calcChain>
</file>

<file path=xl/sharedStrings.xml><?xml version="1.0" encoding="utf-8"?>
<sst xmlns="http://schemas.openxmlformats.org/spreadsheetml/2006/main" count="56" uniqueCount="56">
  <si>
    <t>Me:  Ft</t>
  </si>
  <si>
    <t>1. számú melléklet</t>
  </si>
  <si>
    <t>Helyi önkormányzatok működésének általános támogatása (B111)</t>
  </si>
  <si>
    <t>Települési önkormányzatok kulturális feladatainak támogatása (B114)</t>
  </si>
  <si>
    <t>Működési célú költségvetési támogatások és kiegészítő támogatások (B115)</t>
  </si>
  <si>
    <t>Gépjárműadók (=143+…+146) (B354)</t>
  </si>
  <si>
    <t>ebből: tartózkodás után fizetett idegenforgalmi adó  (B355)</t>
  </si>
  <si>
    <t>Egyéb közhatalmi bevételek (&gt;=166+…+183) (B36)</t>
  </si>
  <si>
    <t>Készletértékesítés ellenértéke (B401)</t>
  </si>
  <si>
    <t>Szolgáltatások ellenértéke (&gt;=187+188) (B402)</t>
  </si>
  <si>
    <t>Tulajdonosi bevételek (&gt;=192+…+197) (B404)</t>
  </si>
  <si>
    <t>Kiszámlázott általános forgalmi adó (B406)</t>
  </si>
  <si>
    <t>Kamatbevételek és más nyereségjellegű bevételek (=201+204) (B408)</t>
  </si>
  <si>
    <t>Egyéb működési bevételek (&gt;=218+219) (B411)</t>
  </si>
  <si>
    <t>Működési bevételek (=185+186+189+191+198+…+200+207+215+216+217) (B4)</t>
  </si>
  <si>
    <t>Működési célú visszatérítendő támogatások, kölcsönök visszatérülése államháztartáson kívülről (=234+…+242) (B64)</t>
  </si>
  <si>
    <t>Maradvány igénybevétele (=12+13) (B813)</t>
  </si>
  <si>
    <t>Forgatási célú belföldi értékpapírok beváltása, értékesítése (&gt;=06+07) (B8121)</t>
  </si>
  <si>
    <t>Működési célú átvett pénzeszközök (=230+...+233+243) (B6)</t>
  </si>
  <si>
    <t>Államháztartáson belüli megelőlegezések (B814)</t>
  </si>
  <si>
    <t>Sor-szám</t>
  </si>
  <si>
    <t>Megnevezés</t>
  </si>
  <si>
    <t>Eredeti előirányzat 2020. év</t>
  </si>
  <si>
    <t>Módosított előirányzat 2020. év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</si>
  <si>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</si>
  <si>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</si>
  <si>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</si>
  <si>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Egyéb működési célú támogatások bevételei államháztartáson belülről (=35+…+44) (B16)</t>
  </si>
  <si>
    <t>ebből: fejezeti kezelésű előirányzatok EU-s programokra és azok hazai társfinanszírozása (B16)</t>
  </si>
  <si>
    <t>ebből: egyéb fejezeti kezelésű előirányzatok (B16)</t>
  </si>
  <si>
    <t>ebből: elkülönített állami pénzalapok (B16)</t>
  </si>
  <si>
    <t>Működési célú támogatások államháztartáson belülről (=09+...+12+23+34) (B1)</t>
  </si>
  <si>
    <t>Vagyoni tipusú adók (=110+…+115) (B34)</t>
  </si>
  <si>
    <t>ebből: magánszemélyek kommunális adója (B34)</t>
  </si>
  <si>
    <t>Értékesítési és forgalmi adók (=117+…+136) (B351)</t>
  </si>
  <si>
    <t>ebből: állandó jelleggel végzett iparűzési tevékenység után fizetett helyi iparűzési adó (B351)</t>
  </si>
  <si>
    <t>Egyéb áruhasználati és szolgáltatási adók  (=148+…+163) (B355)</t>
  </si>
  <si>
    <t>Termékek és szolgáltatások adói (=116+137+141+142+147)  (B35)</t>
  </si>
  <si>
    <t>ebből: egyéb bírság (B36)</t>
  </si>
  <si>
    <t>Közhatalmi bevételek  (=93+94+104+109+164+165) (B3)</t>
  </si>
  <si>
    <t>ebből:tárgyi eszközök bérbeadásából származó bevétel (B402)</t>
  </si>
  <si>
    <t>ebből: önkormányzati vagyon üzemeltetéséből, koncesszióból származó bevétel (B404)</t>
  </si>
  <si>
    <t>Általános forgalmi adó visszatérítése (B407)</t>
  </si>
  <si>
    <t>Egyéb kapott (járó) kamatok és kamatjellegű bevételek (&gt;=205+206) (B4082)</t>
  </si>
  <si>
    <t>Más egyéb pénzügyi műveletek bevételei (&gt;=210+...214) (B4092)</t>
  </si>
  <si>
    <t>ebből: befektetési jegyek bevételei (B4092)</t>
  </si>
  <si>
    <t>Egyéb pénzügyi műveletek bevételei (=208+209) (B409)</t>
  </si>
  <si>
    <t>ebből: háztartások (B64)</t>
  </si>
  <si>
    <t>Költségvetési bevételek (=45+81+184+220+229+255+281) (B1-B7)</t>
  </si>
  <si>
    <t>ebből: befektetési jegyek (B8121)</t>
  </si>
  <si>
    <t>Belföldi értékpapírok bevételei (=05+08+09+10) (B812)</t>
  </si>
  <si>
    <t>Előző év költségvetési maradványának igénybevétele (B8131)</t>
  </si>
  <si>
    <t>Belföldi finanszírozás bevételei (=04+11+14+…+19+22) (B81)</t>
  </si>
  <si>
    <t>Finanszírozási bevételek (=23+29+30+31) (B8)</t>
  </si>
  <si>
    <t>Összes bevétel</t>
  </si>
  <si>
    <t>Kaposújlak Községi Önkormányzat 2020.évi bevételi előirányzatai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</si>
</sst>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workbookViewId="0">
      <selection activeCell="G10" sqref="G10"/>
    </sheetView>
  </sheetViews>
  <sheetFormatPr defaultRowHeight="15"/>
  <cols>
    <col min="1" max="1" width="4.85546875" customWidth="1"/>
    <col min="2" max="2" width="30.42578125" customWidth="1"/>
    <col min="3" max="3" width="17.85546875" customWidth="1"/>
    <col min="4" max="4" width="22.140625" customWidth="1"/>
  </cols>
  <sheetData>
    <row r="2" spans="1:4" ht="15.75">
      <c r="C2" s="2" t="s">
        <v>1</v>
      </c>
      <c r="D2" s="2"/>
    </row>
    <row r="4" spans="1:4" ht="15.75">
      <c r="A4" s="3" t="s">
        <v>55</v>
      </c>
    </row>
    <row r="6" spans="1:4" ht="15.75">
      <c r="A6" s="1"/>
      <c r="D6" s="2" t="s">
        <v>0</v>
      </c>
    </row>
    <row r="7" spans="1:4" ht="38.25">
      <c r="A7" s="4" t="s">
        <v>20</v>
      </c>
      <c r="B7" s="4" t="s">
        <v>21</v>
      </c>
      <c r="C7" s="4" t="s">
        <v>22</v>
      </c>
      <c r="D7" s="4" t="s">
        <v>23</v>
      </c>
    </row>
    <row r="8" spans="1:4" ht="25.5">
      <c r="A8" s="5">
        <v>1</v>
      </c>
      <c r="B8" s="6" t="s">
        <v>2</v>
      </c>
      <c r="C8" s="7">
        <v>1538333</v>
      </c>
      <c r="D8" s="7">
        <v>1536022</v>
      </c>
    </row>
    <row r="9" spans="1:4" ht="38.25">
      <c r="A9" s="5">
        <f>A8+1</f>
        <v>2</v>
      </c>
      <c r="B9" s="6" t="s">
        <v>24</v>
      </c>
      <c r="C9" s="7">
        <v>97470</v>
      </c>
      <c r="D9" s="7">
        <v>96102</v>
      </c>
    </row>
    <row r="10" spans="1:4" ht="51">
      <c r="A10" s="5">
        <f t="shared" ref="A10:A56" si="0">A9+1</f>
        <v>3</v>
      </c>
      <c r="B10" s="6" t="s">
        <v>25</v>
      </c>
      <c r="C10" s="7">
        <v>97470</v>
      </c>
      <c r="D10" s="7">
        <v>96102</v>
      </c>
    </row>
    <row r="11" spans="1:4" ht="25.5">
      <c r="A11" s="5">
        <f t="shared" si="0"/>
        <v>4</v>
      </c>
      <c r="B11" s="6" t="s">
        <v>3</v>
      </c>
      <c r="C11" s="7">
        <v>1800000</v>
      </c>
      <c r="D11" s="7">
        <v>2108740</v>
      </c>
    </row>
    <row r="12" spans="1:4" ht="38.25">
      <c r="A12" s="5">
        <f t="shared" si="0"/>
        <v>5</v>
      </c>
      <c r="B12" s="6" t="s">
        <v>4</v>
      </c>
      <c r="C12" s="7">
        <v>0</v>
      </c>
      <c r="D12" s="7">
        <v>834700</v>
      </c>
    </row>
    <row r="13" spans="1:4" ht="38.25">
      <c r="A13" s="5">
        <f t="shared" si="0"/>
        <v>6</v>
      </c>
      <c r="B13" s="8" t="s">
        <v>26</v>
      </c>
      <c r="C13" s="9">
        <v>3435803</v>
      </c>
      <c r="D13" s="9">
        <v>4575564</v>
      </c>
    </row>
    <row r="14" spans="1:4" ht="38.25">
      <c r="A14" s="5">
        <f t="shared" si="0"/>
        <v>7</v>
      </c>
      <c r="B14" s="8" t="s">
        <v>27</v>
      </c>
      <c r="C14" s="9">
        <v>6424616</v>
      </c>
      <c r="D14" s="9">
        <v>10353698</v>
      </c>
    </row>
    <row r="15" spans="1:4" ht="38.25">
      <c r="A15" s="5">
        <f t="shared" si="0"/>
        <v>8</v>
      </c>
      <c r="B15" s="6" t="s">
        <v>28</v>
      </c>
      <c r="C15" s="7">
        <v>0</v>
      </c>
      <c r="D15" s="7">
        <v>0</v>
      </c>
    </row>
    <row r="16" spans="1:4" ht="25.5">
      <c r="A16" s="5">
        <f t="shared" si="0"/>
        <v>9</v>
      </c>
      <c r="B16" s="6" t="s">
        <v>29</v>
      </c>
      <c r="C16" s="7">
        <v>0</v>
      </c>
      <c r="D16" s="7">
        <v>0</v>
      </c>
    </row>
    <row r="17" spans="1:4" ht="25.5">
      <c r="A17" s="5">
        <f t="shared" si="0"/>
        <v>10</v>
      </c>
      <c r="B17" s="6" t="s">
        <v>30</v>
      </c>
      <c r="C17" s="7">
        <v>0</v>
      </c>
      <c r="D17" s="7">
        <v>0</v>
      </c>
    </row>
    <row r="18" spans="1:4" ht="38.25">
      <c r="A18" s="5">
        <f t="shared" si="0"/>
        <v>11</v>
      </c>
      <c r="B18" s="6" t="s">
        <v>31</v>
      </c>
      <c r="C18" s="7">
        <v>9860419</v>
      </c>
      <c r="D18" s="7">
        <v>14929262</v>
      </c>
    </row>
    <row r="19" spans="1:4" ht="25.5">
      <c r="A19" s="5">
        <f t="shared" si="0"/>
        <v>12</v>
      </c>
      <c r="B19" s="6" t="s">
        <v>32</v>
      </c>
      <c r="C19" s="7">
        <v>1485000</v>
      </c>
      <c r="D19" s="7">
        <v>1807005</v>
      </c>
    </row>
    <row r="20" spans="1:4" ht="25.5">
      <c r="A20" s="5">
        <f t="shared" si="0"/>
        <v>13</v>
      </c>
      <c r="B20" s="6" t="s">
        <v>33</v>
      </c>
      <c r="C20" s="7">
        <v>0</v>
      </c>
      <c r="D20" s="7">
        <v>0</v>
      </c>
    </row>
    <row r="21" spans="1:4" ht="25.5">
      <c r="A21" s="5">
        <f t="shared" si="0"/>
        <v>14</v>
      </c>
      <c r="B21" s="6" t="s">
        <v>34</v>
      </c>
      <c r="C21" s="7">
        <v>30000000</v>
      </c>
      <c r="D21" s="7">
        <v>61014259</v>
      </c>
    </row>
    <row r="22" spans="1:4" ht="38.25">
      <c r="A22" s="5">
        <f t="shared" si="0"/>
        <v>15</v>
      </c>
      <c r="B22" s="6" t="s">
        <v>35</v>
      </c>
      <c r="C22" s="7">
        <v>0</v>
      </c>
      <c r="D22" s="7">
        <v>0</v>
      </c>
    </row>
    <row r="23" spans="1:4">
      <c r="A23" s="5">
        <f t="shared" si="0"/>
        <v>16</v>
      </c>
      <c r="B23" s="6" t="s">
        <v>5</v>
      </c>
      <c r="C23" s="7">
        <v>3500000</v>
      </c>
      <c r="D23" s="7">
        <v>0</v>
      </c>
    </row>
    <row r="24" spans="1:4" ht="25.5">
      <c r="A24" s="5">
        <f t="shared" si="0"/>
        <v>17</v>
      </c>
      <c r="B24" s="6" t="s">
        <v>36</v>
      </c>
      <c r="C24" s="7">
        <v>0</v>
      </c>
      <c r="D24" s="7">
        <v>53220</v>
      </c>
    </row>
    <row r="25" spans="1:4" ht="25.5">
      <c r="A25" s="5">
        <f t="shared" si="0"/>
        <v>18</v>
      </c>
      <c r="B25" s="6" t="s">
        <v>6</v>
      </c>
      <c r="C25" s="7">
        <v>0</v>
      </c>
      <c r="D25" s="7">
        <v>0</v>
      </c>
    </row>
    <row r="26" spans="1:4" ht="25.5">
      <c r="A26" s="5">
        <f t="shared" si="0"/>
        <v>19</v>
      </c>
      <c r="B26" s="6" t="s">
        <v>37</v>
      </c>
      <c r="C26" s="7">
        <v>33500000</v>
      </c>
      <c r="D26" s="7">
        <v>61067479</v>
      </c>
    </row>
    <row r="27" spans="1:4" ht="25.5">
      <c r="A27" s="5">
        <f t="shared" si="0"/>
        <v>20</v>
      </c>
      <c r="B27" s="6" t="s">
        <v>7</v>
      </c>
      <c r="C27" s="7">
        <v>100000</v>
      </c>
      <c r="D27" s="7">
        <v>383118</v>
      </c>
    </row>
    <row r="28" spans="1:4">
      <c r="A28" s="5">
        <f t="shared" si="0"/>
        <v>21</v>
      </c>
      <c r="B28" s="6" t="s">
        <v>38</v>
      </c>
      <c r="C28" s="7">
        <v>0</v>
      </c>
      <c r="D28" s="7">
        <v>0</v>
      </c>
    </row>
    <row r="29" spans="1:4" ht="25.5">
      <c r="A29" s="5">
        <f t="shared" si="0"/>
        <v>22</v>
      </c>
      <c r="B29" s="8" t="s">
        <v>39</v>
      </c>
      <c r="C29" s="9">
        <v>35085000</v>
      </c>
      <c r="D29" s="9">
        <v>63257602</v>
      </c>
    </row>
    <row r="30" spans="1:4">
      <c r="A30" s="5">
        <f t="shared" si="0"/>
        <v>23</v>
      </c>
      <c r="B30" s="6" t="s">
        <v>8</v>
      </c>
      <c r="C30" s="7">
        <v>0</v>
      </c>
      <c r="D30" s="7">
        <v>6890</v>
      </c>
    </row>
    <row r="31" spans="1:4" ht="25.5">
      <c r="A31" s="5">
        <f t="shared" si="0"/>
        <v>24</v>
      </c>
      <c r="B31" s="6" t="s">
        <v>9</v>
      </c>
      <c r="C31" s="7">
        <v>0</v>
      </c>
      <c r="D31" s="7">
        <v>284061</v>
      </c>
    </row>
    <row r="32" spans="1:4" ht="25.5">
      <c r="A32" s="5">
        <f t="shared" si="0"/>
        <v>25</v>
      </c>
      <c r="B32" s="6" t="s">
        <v>40</v>
      </c>
      <c r="C32" s="7">
        <v>0</v>
      </c>
      <c r="D32" s="7">
        <v>0</v>
      </c>
    </row>
    <row r="33" spans="1:4" ht="25.5">
      <c r="A33" s="5">
        <f t="shared" si="0"/>
        <v>26</v>
      </c>
      <c r="B33" s="6" t="s">
        <v>10</v>
      </c>
      <c r="C33" s="7">
        <v>4561400</v>
      </c>
      <c r="D33" s="7">
        <v>5339436</v>
      </c>
    </row>
    <row r="34" spans="1:4" ht="38.25">
      <c r="A34" s="5">
        <f t="shared" si="0"/>
        <v>27</v>
      </c>
      <c r="B34" s="6" t="s">
        <v>41</v>
      </c>
      <c r="C34" s="7">
        <v>0</v>
      </c>
      <c r="D34" s="7">
        <v>0</v>
      </c>
    </row>
    <row r="35" spans="1:4" ht="25.5">
      <c r="A35" s="5">
        <f t="shared" si="0"/>
        <v>28</v>
      </c>
      <c r="B35" s="6" t="s">
        <v>11</v>
      </c>
      <c r="C35" s="7">
        <v>0</v>
      </c>
      <c r="D35" s="7">
        <v>1515707</v>
      </c>
    </row>
    <row r="36" spans="1:4" ht="25.5">
      <c r="A36" s="5">
        <f t="shared" si="0"/>
        <v>29</v>
      </c>
      <c r="B36" s="6" t="s">
        <v>42</v>
      </c>
      <c r="C36" s="7">
        <v>1231578</v>
      </c>
      <c r="D36" s="7">
        <v>0</v>
      </c>
    </row>
    <row r="37" spans="1:4" ht="38.25">
      <c r="A37" s="5">
        <f t="shared" si="0"/>
        <v>30</v>
      </c>
      <c r="B37" s="6" t="s">
        <v>43</v>
      </c>
      <c r="C37" s="7">
        <v>0</v>
      </c>
      <c r="D37" s="7">
        <v>93250</v>
      </c>
    </row>
    <row r="38" spans="1:4" ht="38.25">
      <c r="A38" s="5">
        <f t="shared" si="0"/>
        <v>31</v>
      </c>
      <c r="B38" s="6" t="s">
        <v>12</v>
      </c>
      <c r="C38" s="7">
        <v>0</v>
      </c>
      <c r="D38" s="7">
        <v>93250</v>
      </c>
    </row>
    <row r="39" spans="1:4" ht="25.5">
      <c r="A39" s="5">
        <f t="shared" si="0"/>
        <v>32</v>
      </c>
      <c r="B39" s="6" t="s">
        <v>44</v>
      </c>
      <c r="C39" s="7">
        <v>0</v>
      </c>
      <c r="D39" s="7">
        <v>641247</v>
      </c>
    </row>
    <row r="40" spans="1:4" ht="25.5">
      <c r="A40" s="5">
        <f t="shared" si="0"/>
        <v>33</v>
      </c>
      <c r="B40" s="6" t="s">
        <v>45</v>
      </c>
      <c r="C40" s="9">
        <v>0</v>
      </c>
      <c r="D40" s="9">
        <v>0</v>
      </c>
    </row>
    <row r="41" spans="1:4" ht="25.5">
      <c r="A41" s="5">
        <f t="shared" si="0"/>
        <v>34</v>
      </c>
      <c r="B41" s="6" t="s">
        <v>46</v>
      </c>
      <c r="C41" s="7">
        <v>0</v>
      </c>
      <c r="D41" s="7">
        <v>641247</v>
      </c>
    </row>
    <row r="42" spans="1:4" ht="25.5">
      <c r="A42" s="5">
        <f t="shared" si="0"/>
        <v>35</v>
      </c>
      <c r="B42" s="6" t="s">
        <v>13</v>
      </c>
      <c r="C42" s="7">
        <v>0</v>
      </c>
      <c r="D42" s="7">
        <v>83050</v>
      </c>
    </row>
    <row r="43" spans="1:4" ht="38.25">
      <c r="A43" s="5">
        <f t="shared" si="0"/>
        <v>36</v>
      </c>
      <c r="B43" s="8" t="s">
        <v>14</v>
      </c>
      <c r="C43" s="9">
        <v>5792978</v>
      </c>
      <c r="D43" s="9">
        <v>7963641</v>
      </c>
    </row>
    <row r="44" spans="1:4" ht="51">
      <c r="A44" s="5">
        <f t="shared" si="0"/>
        <v>37</v>
      </c>
      <c r="B44" s="6" t="s">
        <v>15</v>
      </c>
      <c r="C44" s="7">
        <v>0</v>
      </c>
      <c r="D44" s="7">
        <v>45500</v>
      </c>
    </row>
    <row r="45" spans="1:4">
      <c r="A45" s="5">
        <f t="shared" si="0"/>
        <v>38</v>
      </c>
      <c r="B45" s="6" t="s">
        <v>47</v>
      </c>
      <c r="C45" s="7">
        <v>0</v>
      </c>
      <c r="D45" s="7">
        <v>0</v>
      </c>
    </row>
    <row r="46" spans="1:4" ht="25.5">
      <c r="A46" s="5">
        <f t="shared" si="0"/>
        <v>39</v>
      </c>
      <c r="B46" s="8" t="s">
        <v>18</v>
      </c>
      <c r="C46" s="9">
        <v>0</v>
      </c>
      <c r="D46" s="9">
        <v>45500</v>
      </c>
    </row>
    <row r="47" spans="1:4" ht="38.25">
      <c r="A47" s="5">
        <f t="shared" si="0"/>
        <v>40</v>
      </c>
      <c r="B47" s="10" t="s">
        <v>48</v>
      </c>
      <c r="C47" s="11">
        <v>50738397</v>
      </c>
      <c r="D47" s="11">
        <v>86196005</v>
      </c>
    </row>
    <row r="48" spans="1:4" ht="38.25">
      <c r="A48" s="5">
        <f t="shared" si="0"/>
        <v>41</v>
      </c>
      <c r="B48" s="12" t="s">
        <v>17</v>
      </c>
      <c r="C48" s="13">
        <v>40010000</v>
      </c>
      <c r="D48" s="13">
        <v>28270000</v>
      </c>
    </row>
    <row r="49" spans="1:4">
      <c r="A49" s="5">
        <f t="shared" si="0"/>
        <v>42</v>
      </c>
      <c r="B49" s="12" t="s">
        <v>49</v>
      </c>
      <c r="C49" s="13">
        <v>0</v>
      </c>
      <c r="D49" s="13">
        <v>0</v>
      </c>
    </row>
    <row r="50" spans="1:4" ht="25.5">
      <c r="A50" s="5">
        <f t="shared" si="0"/>
        <v>43</v>
      </c>
      <c r="B50" s="14" t="s">
        <v>50</v>
      </c>
      <c r="C50" s="15">
        <v>40010000</v>
      </c>
      <c r="D50" s="15">
        <v>28270000</v>
      </c>
    </row>
    <row r="51" spans="1:4" ht="38.25">
      <c r="A51" s="5">
        <f t="shared" si="0"/>
        <v>44</v>
      </c>
      <c r="B51" s="12" t="s">
        <v>51</v>
      </c>
      <c r="C51" s="13">
        <v>131288421</v>
      </c>
      <c r="D51" s="13">
        <v>130514993</v>
      </c>
    </row>
    <row r="52" spans="1:4" ht="25.5">
      <c r="A52" s="5">
        <f t="shared" si="0"/>
        <v>45</v>
      </c>
      <c r="B52" s="14" t="s">
        <v>16</v>
      </c>
      <c r="C52" s="15">
        <v>131288421</v>
      </c>
      <c r="D52" s="15">
        <v>130514993</v>
      </c>
    </row>
    <row r="53" spans="1:4" ht="25.5">
      <c r="A53" s="5">
        <f t="shared" si="0"/>
        <v>46</v>
      </c>
      <c r="B53" s="12" t="s">
        <v>19</v>
      </c>
      <c r="C53" s="13">
        <v>0</v>
      </c>
      <c r="D53" s="13">
        <v>0</v>
      </c>
    </row>
    <row r="54" spans="1:4" ht="25.5">
      <c r="A54" s="5">
        <f t="shared" si="0"/>
        <v>47</v>
      </c>
      <c r="B54" s="14" t="s">
        <v>52</v>
      </c>
      <c r="C54" s="15">
        <v>171298421</v>
      </c>
      <c r="D54" s="15">
        <v>158784993</v>
      </c>
    </row>
    <row r="55" spans="1:4" ht="25.5">
      <c r="A55" s="5">
        <f t="shared" si="0"/>
        <v>48</v>
      </c>
      <c r="B55" s="16" t="s">
        <v>53</v>
      </c>
      <c r="C55" s="17">
        <v>171298421</v>
      </c>
      <c r="D55" s="17">
        <v>158784993</v>
      </c>
    </row>
    <row r="56" spans="1:4" ht="34.5" customHeight="1">
      <c r="A56" s="5">
        <f t="shared" si="0"/>
        <v>49</v>
      </c>
      <c r="B56" s="16" t="s">
        <v>54</v>
      </c>
      <c r="C56" s="17">
        <f>C47+C55</f>
        <v>222036818</v>
      </c>
      <c r="D56" s="17">
        <f>D47+D55</f>
        <v>244980998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2021-05-25T06:28:29Z</cp:lastPrinted>
  <dcterms:created xsi:type="dcterms:W3CDTF">2019-09-16T06:39:06Z</dcterms:created>
  <dcterms:modified xsi:type="dcterms:W3CDTF">2021-05-25T06:28:35Z</dcterms:modified>
</cp:coreProperties>
</file>